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50" yWindow="720" windowWidth="19320" windowHeight="9450" activeTab="1"/>
  </bookViews>
  <sheets>
    <sheet name="発注書" sheetId="10" r:id="rId1"/>
    <sheet name="発注書 (2)" sheetId="19" r:id="rId2"/>
    <sheet name="10％引名前なし計算式入り  (2)" sheetId="18" state="hidden" r:id="rId3"/>
    <sheet name="滋賀名前付5325円" sheetId="15" state="hidden" r:id="rId4"/>
    <sheet name="鹿児島名前付5263円" sheetId="16" state="hidden" r:id="rId5"/>
    <sheet name="山口名前付5263円" sheetId="17" state="hidden" r:id="rId6"/>
  </sheets>
  <definedNames>
    <definedName name="_xlnm._FilterDatabase" localSheetId="0" hidden="1">発注書!#REF!</definedName>
    <definedName name="_xlnm._FilterDatabase" localSheetId="1" hidden="1">'発注書 (2)'!#REF!</definedName>
    <definedName name="_xlnm.Print_Area" localSheetId="2">'10％引名前なし計算式入り  (2)'!$A$1:$J$54</definedName>
    <definedName name="_xlnm.Print_Area" localSheetId="5">山口名前付5263円!$A$1:$J$54</definedName>
    <definedName name="_xlnm.Print_Area" localSheetId="3">滋賀名前付5325円!$A$1:$J$54</definedName>
    <definedName name="_xlnm.Print_Area" localSheetId="4">鹿児島名前付5263円!$A$1:$J$54</definedName>
    <definedName name="_xlnm.Print_Area" localSheetId="0">発注書!$A$1:$R$35</definedName>
    <definedName name="_xlnm.Print_Area" localSheetId="1">'発注書 (2)'!$A$1:$R$35</definedName>
  </definedNames>
  <calcPr calcId="144525"/>
</workbook>
</file>

<file path=xl/calcChain.xml><?xml version="1.0" encoding="utf-8"?>
<calcChain xmlns="http://schemas.openxmlformats.org/spreadsheetml/2006/main">
  <c r="B19" i="15" l="1"/>
  <c r="B18" i="15"/>
  <c r="B17" i="15"/>
  <c r="B16" i="15"/>
  <c r="B15" i="15"/>
  <c r="B14" i="15"/>
  <c r="G21" i="18"/>
  <c r="G18" i="18"/>
  <c r="G17" i="18"/>
  <c r="G16" i="18"/>
  <c r="G15" i="18"/>
  <c r="G14" i="18"/>
  <c r="G21" i="17"/>
  <c r="G18" i="17"/>
  <c r="G17" i="17"/>
  <c r="G15" i="17"/>
  <c r="G21" i="16"/>
  <c r="G18" i="16"/>
  <c r="G17" i="16"/>
  <c r="G15" i="16"/>
  <c r="G21" i="15"/>
  <c r="G18" i="15"/>
  <c r="G17" i="15"/>
  <c r="G15" i="15"/>
</calcChain>
</file>

<file path=xl/sharedStrings.xml><?xml version="1.0" encoding="utf-8"?>
<sst xmlns="http://schemas.openxmlformats.org/spreadsheetml/2006/main" count="570" uniqueCount="105">
  <si>
    <t>特別販売のご案内（兼・ご注文書）</t>
    <rPh sb="0" eb="2">
      <t>トクベツ</t>
    </rPh>
    <rPh sb="2" eb="4">
      <t>ハンバイ</t>
    </rPh>
    <rPh sb="6" eb="8">
      <t>アンナイ</t>
    </rPh>
    <rPh sb="9" eb="10">
      <t>ケン</t>
    </rPh>
    <rPh sb="12" eb="15">
      <t>チュウモンショ</t>
    </rPh>
    <phoneticPr fontId="18"/>
  </si>
  <si>
    <t>前略</t>
    <rPh sb="0" eb="2">
      <t>ゼンリャク</t>
    </rPh>
    <phoneticPr fontId="18"/>
  </si>
  <si>
    <t>時下益々ご清祥のことと御慶び申し上げます。</t>
    <rPh sb="0" eb="2">
      <t>ジカ</t>
    </rPh>
    <rPh sb="2" eb="4">
      <t>マスマス</t>
    </rPh>
    <rPh sb="5" eb="7">
      <t>セイショウ</t>
    </rPh>
    <rPh sb="11" eb="13">
      <t>オヨロコ</t>
    </rPh>
    <rPh sb="14" eb="15">
      <t>モウ</t>
    </rPh>
    <rPh sb="16" eb="17">
      <t>ア</t>
    </rPh>
    <phoneticPr fontId="18"/>
  </si>
  <si>
    <t>ご注文は本紙にて所定事項をご記入の上、FaxまたはMailにてご送付ください。</t>
    <rPh sb="1" eb="3">
      <t>チュウモン</t>
    </rPh>
    <rPh sb="4" eb="6">
      <t>ホンシ</t>
    </rPh>
    <rPh sb="8" eb="10">
      <t>ショテイ</t>
    </rPh>
    <rPh sb="10" eb="12">
      <t>ジコウ</t>
    </rPh>
    <rPh sb="14" eb="16">
      <t>キニュウ</t>
    </rPh>
    <rPh sb="17" eb="18">
      <t>ウエ</t>
    </rPh>
    <rPh sb="32" eb="34">
      <t>ソウフ</t>
    </rPh>
    <phoneticPr fontId="18"/>
  </si>
  <si>
    <t>品名</t>
    <rPh sb="0" eb="1">
      <t>シナ</t>
    </rPh>
    <rPh sb="1" eb="2">
      <t>メイ</t>
    </rPh>
    <phoneticPr fontId="18"/>
  </si>
  <si>
    <t>出版社</t>
    <rPh sb="0" eb="3">
      <t>シュッパンシャ</t>
    </rPh>
    <phoneticPr fontId="18"/>
  </si>
  <si>
    <t>定価（税込）</t>
    <rPh sb="0" eb="2">
      <t>テイカ</t>
    </rPh>
    <rPh sb="3" eb="5">
      <t>ゼイコミ</t>
    </rPh>
    <phoneticPr fontId="18"/>
  </si>
  <si>
    <t>特価（税込）</t>
    <rPh sb="0" eb="2">
      <t>トッカ</t>
    </rPh>
    <rPh sb="3" eb="5">
      <t>ゼイコミ</t>
    </rPh>
    <phoneticPr fontId="18"/>
  </si>
  <si>
    <t>ご注文数</t>
    <rPh sb="1" eb="4">
      <t>チュウモンスウ</t>
    </rPh>
    <phoneticPr fontId="18"/>
  </si>
  <si>
    <t>刊行日</t>
    <rPh sb="0" eb="2">
      <t>カンコウ</t>
    </rPh>
    <rPh sb="2" eb="3">
      <t>ビ</t>
    </rPh>
    <phoneticPr fontId="18"/>
  </si>
  <si>
    <t>三省堂</t>
    <rPh sb="0" eb="3">
      <t>サンセイドウ</t>
    </rPh>
    <phoneticPr fontId="18"/>
  </si>
  <si>
    <t>冊</t>
    <rPh sb="0" eb="1">
      <t>サツ</t>
    </rPh>
    <phoneticPr fontId="18"/>
  </si>
  <si>
    <t>有斐閣</t>
    <rPh sb="0" eb="3">
      <t>ユウヒカク</t>
    </rPh>
    <phoneticPr fontId="18"/>
  </si>
  <si>
    <r>
      <t>別冊判例ﾀｲﾑｽﾞ38</t>
    </r>
    <r>
      <rPr>
        <sz val="11"/>
        <color indexed="8"/>
        <rFont val="メイリオ"/>
        <family val="3"/>
        <charset val="128"/>
      </rPr>
      <t xml:space="preserve">
民事交通訴訟における過失相殺率の認定基準全訂5版</t>
    </r>
    <rPh sb="0" eb="1">
      <t>ベツ</t>
    </rPh>
    <rPh sb="1" eb="2">
      <t>サツ</t>
    </rPh>
    <rPh sb="2" eb="4">
      <t>ハンレイ</t>
    </rPh>
    <phoneticPr fontId="18"/>
  </si>
  <si>
    <t>判例タイムズ社</t>
    <phoneticPr fontId="18"/>
  </si>
  <si>
    <t>2014/7</t>
    <phoneticPr fontId="18"/>
  </si>
  <si>
    <t>冊</t>
    <rPh sb="0" eb="1">
      <t>サツ</t>
    </rPh>
    <phoneticPr fontId="18"/>
  </si>
  <si>
    <t>＊他のお客様をご紹介いただけました場合は同一条件にて販売させていただきます。</t>
    <rPh sb="1" eb="2">
      <t>ホカ</t>
    </rPh>
    <rPh sb="4" eb="6">
      <t>キャクサマ</t>
    </rPh>
    <rPh sb="8" eb="10">
      <t>ショウカイ</t>
    </rPh>
    <rPh sb="17" eb="19">
      <t>バアイ</t>
    </rPh>
    <rPh sb="20" eb="22">
      <t>ドウイツ</t>
    </rPh>
    <rPh sb="22" eb="24">
      <t>ジョウケン</t>
    </rPh>
    <rPh sb="26" eb="28">
      <t>ハンバイ</t>
    </rPh>
    <phoneticPr fontId="18"/>
  </si>
  <si>
    <t>＊ご記入いただきました個人情報は、ご注文の確認・商品発送の目的にのみ使用いたします。</t>
    <rPh sb="2" eb="4">
      <t>キニュウ</t>
    </rPh>
    <rPh sb="11" eb="13">
      <t>コジン</t>
    </rPh>
    <rPh sb="13" eb="15">
      <t>ジョウホウ</t>
    </rPh>
    <rPh sb="18" eb="20">
      <t>チュウモン</t>
    </rPh>
    <rPh sb="21" eb="23">
      <t>カクニン</t>
    </rPh>
    <rPh sb="24" eb="26">
      <t>ショウヒン</t>
    </rPh>
    <rPh sb="26" eb="28">
      <t>ハッソウ</t>
    </rPh>
    <rPh sb="29" eb="31">
      <t>モクテキ</t>
    </rPh>
    <rPh sb="34" eb="36">
      <t>シヨウ</t>
    </rPh>
    <phoneticPr fontId="18"/>
  </si>
  <si>
    <t>ご送付先住所：　〒　　　　-　　　　　　　　　　TEL　　　　　　　　-　　　　　　　　-</t>
    <rPh sb="1" eb="3">
      <t>ソウフ</t>
    </rPh>
    <rPh sb="3" eb="4">
      <t>サキ</t>
    </rPh>
    <rPh sb="4" eb="6">
      <t>ジュウショ</t>
    </rPh>
    <phoneticPr fontId="18"/>
  </si>
  <si>
    <t>＊ご不明な点ございましたらお気軽にお問い合わせ下さい。</t>
    <rPh sb="2" eb="4">
      <t>フメイ</t>
    </rPh>
    <rPh sb="5" eb="6">
      <t>テン</t>
    </rPh>
    <rPh sb="14" eb="16">
      <t>キガル</t>
    </rPh>
    <rPh sb="18" eb="19">
      <t>ト</t>
    </rPh>
    <rPh sb="20" eb="21">
      <t>ア</t>
    </rPh>
    <rPh sb="23" eb="24">
      <t>クダ</t>
    </rPh>
    <phoneticPr fontId="18"/>
  </si>
  <si>
    <t>　　</t>
    <phoneticPr fontId="18"/>
  </si>
  <si>
    <t>〒101-0051　東京都千代田区神田神保町1-1</t>
    <phoneticPr fontId="18"/>
  </si>
  <si>
    <t>　法人営業課</t>
    <rPh sb="1" eb="3">
      <t>ホウジン</t>
    </rPh>
    <rPh sb="3" eb="5">
      <t>エイギョウ</t>
    </rPh>
    <rPh sb="5" eb="6">
      <t>カ</t>
    </rPh>
    <phoneticPr fontId="18"/>
  </si>
  <si>
    <t>tel：03-6695-0138　fax：03-3295-7272</t>
    <phoneticPr fontId="18"/>
  </si>
  <si>
    <t>mail：houjin-eigyo@mail.books-sanseido.co.jp</t>
    <phoneticPr fontId="18"/>
  </si>
  <si>
    <t>様</t>
    <rPh sb="0" eb="1">
      <t>サマ</t>
    </rPh>
    <phoneticPr fontId="18"/>
  </si>
  <si>
    <t>★お申込FAX番号　03-3295-7272</t>
    <phoneticPr fontId="18"/>
  </si>
  <si>
    <t>担当　小池　直樹</t>
    <rPh sb="0" eb="2">
      <t>タントウ</t>
    </rPh>
    <rPh sb="3" eb="5">
      <t>コイケ</t>
    </rPh>
    <rPh sb="6" eb="8">
      <t>ナオキ</t>
    </rPh>
    <phoneticPr fontId="18"/>
  </si>
  <si>
    <t>商事法務</t>
  </si>
  <si>
    <t>有斐閣</t>
  </si>
  <si>
    <t>本体価格</t>
    <rPh sb="0" eb="2">
      <t>ホンタイ</t>
    </rPh>
    <rPh sb="2" eb="4">
      <t>カカク</t>
    </rPh>
    <phoneticPr fontId="18"/>
  </si>
  <si>
    <t>実務家の皆様には、ほかにもここ一年間で話題の法律関連書籍をあわせて特別販売させて頂きます。</t>
    <rPh sb="0" eb="3">
      <t>ジツムカ</t>
    </rPh>
    <rPh sb="4" eb="6">
      <t>ミナサマ</t>
    </rPh>
    <rPh sb="15" eb="18">
      <t>イチネンカン</t>
    </rPh>
    <rPh sb="19" eb="21">
      <t>ワダイ</t>
    </rPh>
    <rPh sb="22" eb="24">
      <t>ホウリツ</t>
    </rPh>
    <rPh sb="24" eb="26">
      <t>カンレン</t>
    </rPh>
    <rPh sb="26" eb="28">
      <t>ショセキ</t>
    </rPh>
    <rPh sb="33" eb="35">
      <t>トクベツ</t>
    </rPh>
    <rPh sb="35" eb="37">
      <t>ハンバイ</t>
    </rPh>
    <rPh sb="40" eb="41">
      <t>イタダ</t>
    </rPh>
    <phoneticPr fontId="18"/>
  </si>
  <si>
    <t>ご所属機関名（ご担当者名）ﾌﾘｶﾞﾅ</t>
    <rPh sb="1" eb="3">
      <t>ショゾク</t>
    </rPh>
    <rPh sb="3" eb="5">
      <t>キカン</t>
    </rPh>
    <rPh sb="5" eb="6">
      <t>メイ</t>
    </rPh>
    <rPh sb="8" eb="11">
      <t>タントウシャ</t>
    </rPh>
    <rPh sb="11" eb="12">
      <t>メイ</t>
    </rPh>
    <phoneticPr fontId="18"/>
  </si>
  <si>
    <t>漢字</t>
    <rPh sb="0" eb="2">
      <t>カンジ</t>
    </rPh>
    <phoneticPr fontId="18"/>
  </si>
  <si>
    <r>
      <rPr>
        <sz val="14"/>
        <color indexed="10"/>
        <rFont val="メイリオ"/>
        <family val="3"/>
        <charset val="128"/>
      </rPr>
      <t>上記以外の書籍も特価ご注文承ります。</t>
    </r>
    <r>
      <rPr>
        <sz val="14"/>
        <color indexed="8"/>
        <rFont val="メイリオ"/>
        <family val="3"/>
        <charset val="128"/>
      </rPr>
      <t>下記にご記入下さい。</t>
    </r>
    <rPh sb="0" eb="2">
      <t>ジョウキ</t>
    </rPh>
    <rPh sb="2" eb="4">
      <t>イガイ</t>
    </rPh>
    <rPh sb="5" eb="7">
      <t>ショセキ</t>
    </rPh>
    <rPh sb="8" eb="10">
      <t>トッカ</t>
    </rPh>
    <rPh sb="11" eb="13">
      <t>チュウモン</t>
    </rPh>
    <rPh sb="13" eb="14">
      <t>ウケタマワ</t>
    </rPh>
    <rPh sb="18" eb="20">
      <t>カキ</t>
    </rPh>
    <rPh sb="22" eb="24">
      <t>キニュウ</t>
    </rPh>
    <rPh sb="24" eb="25">
      <t>クダ</t>
    </rPh>
    <phoneticPr fontId="18"/>
  </si>
  <si>
    <t>自動車保険の解説　2017年版</t>
    <rPh sb="0" eb="3">
      <t>ジドウシャ</t>
    </rPh>
    <rPh sb="3" eb="5">
      <t>ホケン</t>
    </rPh>
    <rPh sb="6" eb="8">
      <t>カイセツ</t>
    </rPh>
    <rPh sb="13" eb="15">
      <t>ネンバン</t>
    </rPh>
    <phoneticPr fontId="4"/>
  </si>
  <si>
    <t>保険毎日新聞社</t>
    <rPh sb="0" eb="2">
      <t>ホケン</t>
    </rPh>
    <rPh sb="2" eb="4">
      <t>マイニチ</t>
    </rPh>
    <rPh sb="4" eb="7">
      <t>シンブンシャ</t>
    </rPh>
    <phoneticPr fontId="18"/>
  </si>
  <si>
    <t>＊書店店頭では特価は適用されません。ご注意ください。　＊ご注文のお送り先は以下にご記入ください。</t>
    <rPh sb="29" eb="31">
      <t>チュウモン</t>
    </rPh>
    <rPh sb="33" eb="34">
      <t>オク</t>
    </rPh>
    <rPh sb="35" eb="36">
      <t>サキ</t>
    </rPh>
    <rPh sb="37" eb="39">
      <t>イカ</t>
    </rPh>
    <rPh sb="41" eb="43">
      <t>キニュウ</t>
    </rPh>
    <phoneticPr fontId="18"/>
  </si>
  <si>
    <r>
      <t>＊</t>
    </r>
    <r>
      <rPr>
        <b/>
        <sz val="12"/>
        <color indexed="8"/>
        <rFont val="メイリオ"/>
        <family val="3"/>
        <charset val="128"/>
      </rPr>
      <t>お振込手数料はお客様にてご負担ください。</t>
    </r>
    <phoneticPr fontId="18"/>
  </si>
  <si>
    <t>無し</t>
    <rPh sb="0" eb="1">
      <t>ナ</t>
    </rPh>
    <phoneticPr fontId="18"/>
  </si>
  <si>
    <t>2017/3</t>
    <phoneticPr fontId="18"/>
  </si>
  <si>
    <t>模範六法　2019　平成31年版</t>
    <rPh sb="0" eb="2">
      <t>モハン</t>
    </rPh>
    <rPh sb="2" eb="4">
      <t>ロッポウ</t>
    </rPh>
    <rPh sb="10" eb="12">
      <t>ヘイセイ</t>
    </rPh>
    <rPh sb="14" eb="16">
      <t>ネンバン</t>
    </rPh>
    <phoneticPr fontId="18"/>
  </si>
  <si>
    <t>模範小六法　2019　平成31年版</t>
    <rPh sb="0" eb="2">
      <t>モハン</t>
    </rPh>
    <rPh sb="2" eb="3">
      <t>ショウ</t>
    </rPh>
    <rPh sb="3" eb="5">
      <t>ロッポウ</t>
    </rPh>
    <rPh sb="11" eb="13">
      <t>ヘイセイ</t>
    </rPh>
    <rPh sb="15" eb="17">
      <t>ネンバン</t>
    </rPh>
    <phoneticPr fontId="18"/>
  </si>
  <si>
    <t>有斐閣判例六法Professional　平成31年版</t>
    <rPh sb="0" eb="3">
      <t>ユウヒカク</t>
    </rPh>
    <rPh sb="3" eb="5">
      <t>ハンレイ</t>
    </rPh>
    <rPh sb="5" eb="7">
      <t>ロッポウ</t>
    </rPh>
    <phoneticPr fontId="18"/>
  </si>
  <si>
    <t>有斐閣判例六法　平成31年版</t>
    <rPh sb="0" eb="3">
      <t>ユウヒカク</t>
    </rPh>
    <rPh sb="3" eb="5">
      <t>ハンレイ</t>
    </rPh>
    <rPh sb="5" eb="7">
      <t>ロッポウ</t>
    </rPh>
    <phoneticPr fontId="18"/>
  </si>
  <si>
    <t>株式会社三省堂書店法人営業課　担当：小池　2018年10月</t>
    <rPh sb="0" eb="4">
      <t>カブシキガイシャ</t>
    </rPh>
    <rPh sb="4" eb="7">
      <t>サンセイドウ</t>
    </rPh>
    <rPh sb="7" eb="9">
      <t>ショテン</t>
    </rPh>
    <rPh sb="9" eb="11">
      <t>ホウジン</t>
    </rPh>
    <rPh sb="11" eb="14">
      <t>エイギョウカ</t>
    </rPh>
    <rPh sb="15" eb="17">
      <t>タントウ</t>
    </rPh>
    <rPh sb="18" eb="20">
      <t>コイケ</t>
    </rPh>
    <rPh sb="25" eb="26">
      <t>ネン</t>
    </rPh>
    <rPh sb="28" eb="29">
      <t>ガツ</t>
    </rPh>
    <phoneticPr fontId="18"/>
  </si>
  <si>
    <t>本年も株式会社三省堂より、2019年版（平成31年版）の『模範六法』が発売となります。</t>
    <rPh sb="0" eb="2">
      <t>ホンネン</t>
    </rPh>
    <rPh sb="3" eb="7">
      <t>カブシキガイシャ</t>
    </rPh>
    <rPh sb="7" eb="10">
      <t>サンセイドウ</t>
    </rPh>
    <rPh sb="17" eb="19">
      <t>ネンバン</t>
    </rPh>
    <rPh sb="20" eb="22">
      <t>ヘイセイ</t>
    </rPh>
    <rPh sb="24" eb="26">
      <t>ネンバン</t>
    </rPh>
    <rPh sb="29" eb="31">
      <t>モハン</t>
    </rPh>
    <rPh sb="31" eb="33">
      <t>ロッポウ</t>
    </rPh>
    <rPh sb="35" eb="37">
      <t>ハツバイ</t>
    </rPh>
    <phoneticPr fontId="18"/>
  </si>
  <si>
    <t>※未定です</t>
    <rPh sb="1" eb="3">
      <t>ミテイ</t>
    </rPh>
    <phoneticPr fontId="18"/>
  </si>
  <si>
    <t>事業担当者のための逆引きビジネス法務ハンドブックM＆A契約書式編</t>
  </si>
  <si>
    <t>2018/3</t>
    <phoneticPr fontId="18"/>
  </si>
  <si>
    <t>2018/4</t>
    <phoneticPr fontId="18"/>
  </si>
  <si>
    <t>2018/6</t>
    <phoneticPr fontId="18"/>
  </si>
  <si>
    <t>2018/5</t>
    <phoneticPr fontId="18"/>
  </si>
  <si>
    <t>日本評論社</t>
  </si>
  <si>
    <t>東洋経済新報社</t>
  </si>
  <si>
    <t>中央経済社</t>
  </si>
  <si>
    <t>2019/3予定</t>
    <rPh sb="6" eb="8">
      <t>ヨテイ</t>
    </rPh>
    <phoneticPr fontId="18"/>
  </si>
  <si>
    <r>
      <t>六法全書　平成31年版　</t>
    </r>
    <r>
      <rPr>
        <sz val="11"/>
        <color indexed="10"/>
        <rFont val="メイリオ"/>
        <family val="3"/>
        <charset val="128"/>
      </rPr>
      <t>※2019年3月刊行予定</t>
    </r>
    <rPh sb="0" eb="2">
      <t>ロッポウ</t>
    </rPh>
    <rPh sb="2" eb="4">
      <t>ゼンショ</t>
    </rPh>
    <rPh sb="17" eb="18">
      <t>ネン</t>
    </rPh>
    <rPh sb="19" eb="20">
      <t>ガツ</t>
    </rPh>
    <rPh sb="20" eb="22">
      <t>カンコウ</t>
    </rPh>
    <rPh sb="22" eb="24">
      <t>ヨテイ</t>
    </rPh>
    <phoneticPr fontId="18"/>
  </si>
  <si>
    <t>金融商品取引法　第5版（松尾直彦）</t>
    <rPh sb="8" eb="9">
      <t>ダイ</t>
    </rPh>
    <rPh sb="10" eb="11">
      <t>ハン</t>
    </rPh>
    <phoneticPr fontId="18"/>
  </si>
  <si>
    <t>M＆A契約 モデル条項と解説（戸嶋浩二 内田修平）</t>
    <phoneticPr fontId="18"/>
  </si>
  <si>
    <t>我妻・有泉コンメンタール民法 第５版 総則・物権・債権</t>
    <phoneticPr fontId="18"/>
  </si>
  <si>
    <t>事例で学ぶ会社法実務 全訂版</t>
    <phoneticPr fontId="18"/>
  </si>
  <si>
    <t>債権法 ～債権総論・契約～ （中舎寛樹）</t>
    <phoneticPr fontId="18"/>
  </si>
  <si>
    <t>Q＆Aで学ぶGDPRのリスクと対応策(中崎尚)</t>
    <phoneticPr fontId="18"/>
  </si>
  <si>
    <t>詳解改正民法 (潮見佳男 千葉恵美子)</t>
    <phoneticPr fontId="18"/>
  </si>
  <si>
    <t>個人情報保護法の逐条解説 第６版 (宇賀克也)</t>
    <phoneticPr fontId="18"/>
  </si>
  <si>
    <r>
      <t>＊</t>
    </r>
    <r>
      <rPr>
        <b/>
        <sz val="12"/>
        <color indexed="8"/>
        <rFont val="メイリオ"/>
        <family val="3"/>
        <charset val="128"/>
      </rPr>
      <t>送料は一律864円</t>
    </r>
    <r>
      <rPr>
        <sz val="12"/>
        <color indexed="8"/>
        <rFont val="メイリオ"/>
        <family val="3"/>
        <charset val="128"/>
      </rPr>
      <t>頂きますが、総額で税込</t>
    </r>
    <r>
      <rPr>
        <b/>
        <sz val="14"/>
        <color indexed="8"/>
        <rFont val="メイリオ"/>
        <family val="3"/>
        <charset val="128"/>
      </rPr>
      <t>1万円</t>
    </r>
    <r>
      <rPr>
        <b/>
        <sz val="12"/>
        <color indexed="8"/>
        <rFont val="メイリオ"/>
        <family val="3"/>
        <charset val="128"/>
      </rPr>
      <t>以上お買い上げの場合</t>
    </r>
    <r>
      <rPr>
        <sz val="12"/>
        <color indexed="8"/>
        <rFont val="メイリオ"/>
        <family val="3"/>
        <charset val="128"/>
      </rPr>
      <t>、当社負担にてｻｰﾋﾞｽさせていただきます。</t>
    </r>
    <rPh sb="1" eb="3">
      <t>ソウリョウ</t>
    </rPh>
    <rPh sb="4" eb="6">
      <t>イチリツ</t>
    </rPh>
    <rPh sb="9" eb="10">
      <t>エン</t>
    </rPh>
    <rPh sb="10" eb="11">
      <t>イタダキ</t>
    </rPh>
    <rPh sb="16" eb="18">
      <t>ソウガク</t>
    </rPh>
    <rPh sb="19" eb="21">
      <t>ゼイコミ</t>
    </rPh>
    <rPh sb="23" eb="24">
      <t>エン</t>
    </rPh>
    <rPh sb="24" eb="26">
      <t>イジョウ</t>
    </rPh>
    <rPh sb="27" eb="28">
      <t>カ</t>
    </rPh>
    <rPh sb="29" eb="30">
      <t>ア</t>
    </rPh>
    <rPh sb="32" eb="34">
      <t>バアイ</t>
    </rPh>
    <phoneticPr fontId="18"/>
  </si>
  <si>
    <t>2018/10/下旬</t>
    <rPh sb="8" eb="10">
      <t>ゲジュン</t>
    </rPh>
    <phoneticPr fontId="18"/>
  </si>
  <si>
    <t>2018/10/12</t>
    <phoneticPr fontId="18"/>
  </si>
  <si>
    <t>2018/11/下旬</t>
    <rPh sb="8" eb="10">
      <t>ゲジュン</t>
    </rPh>
    <phoneticPr fontId="18"/>
  </si>
  <si>
    <t>2018/10/16</t>
    <phoneticPr fontId="18"/>
  </si>
  <si>
    <t>10％引き致します</t>
    <rPh sb="3" eb="4">
      <t>ヒ</t>
    </rPh>
    <rPh sb="5" eb="6">
      <t>イタ</t>
    </rPh>
    <phoneticPr fontId="18"/>
  </si>
  <si>
    <t>会社法コンメンタール 15 持分会社&lt;2&gt; (神田秀樹)</t>
    <phoneticPr fontId="18"/>
  </si>
  <si>
    <t>2018/10</t>
    <phoneticPr fontId="18"/>
  </si>
  <si>
    <t>新注釈民法(14)-債権(7)</t>
    <phoneticPr fontId="18"/>
  </si>
  <si>
    <t>2018/10</t>
    <phoneticPr fontId="18"/>
  </si>
  <si>
    <t>滋賀県弁護士協同組合</t>
    <phoneticPr fontId="18"/>
  </si>
  <si>
    <t>鹿児島県弁護士協同組合</t>
    <phoneticPr fontId="18"/>
  </si>
  <si>
    <t>山口県弁護士協同組合</t>
    <phoneticPr fontId="18"/>
  </si>
  <si>
    <t>企業名</t>
    <rPh sb="0" eb="3">
      <t>キギョウメイ</t>
    </rPh>
    <phoneticPr fontId="18"/>
  </si>
  <si>
    <t>部署名</t>
    <rPh sb="0" eb="3">
      <t>ブショメイ</t>
    </rPh>
    <phoneticPr fontId="18"/>
  </si>
  <si>
    <t>ISBN</t>
    <phoneticPr fontId="18"/>
  </si>
  <si>
    <t>書名</t>
    <rPh sb="0" eb="2">
      <t>ショメイ</t>
    </rPh>
    <phoneticPr fontId="18"/>
  </si>
  <si>
    <t>冊</t>
    <rPh sb="0" eb="1">
      <t>サツ</t>
    </rPh>
    <phoneticPr fontId="18"/>
  </si>
  <si>
    <t>注文数</t>
    <rPh sb="0" eb="3">
      <t>チュウモンスウ</t>
    </rPh>
    <phoneticPr fontId="18"/>
  </si>
  <si>
    <t>ご注文者様/ご納品先情報</t>
    <rPh sb="1" eb="2">
      <t>チュウ</t>
    </rPh>
    <rPh sb="2" eb="3">
      <t>ブン</t>
    </rPh>
    <rPh sb="3" eb="4">
      <t>モノ</t>
    </rPh>
    <rPh sb="4" eb="5">
      <t>サマ</t>
    </rPh>
    <rPh sb="7" eb="8">
      <t>オサメ</t>
    </rPh>
    <rPh sb="8" eb="9">
      <t>ヒン</t>
    </rPh>
    <rPh sb="9" eb="10">
      <t>サキ</t>
    </rPh>
    <rPh sb="10" eb="11">
      <t>ジョウ</t>
    </rPh>
    <rPh sb="11" eb="12">
      <t>ホウ</t>
    </rPh>
    <phoneticPr fontId="18"/>
  </si>
  <si>
    <t>注文書籍</t>
    <rPh sb="0" eb="1">
      <t>チュウ</t>
    </rPh>
    <rPh sb="1" eb="2">
      <t>ブン</t>
    </rPh>
    <rPh sb="2" eb="3">
      <t>ショ</t>
    </rPh>
    <rPh sb="3" eb="4">
      <t>セキ</t>
    </rPh>
    <phoneticPr fontId="18"/>
  </si>
  <si>
    <t>備考/通信欄</t>
    <rPh sb="0" eb="1">
      <t>ビ</t>
    </rPh>
    <rPh sb="1" eb="2">
      <t>コウ</t>
    </rPh>
    <rPh sb="3" eb="4">
      <t>ツウ</t>
    </rPh>
    <rPh sb="4" eb="5">
      <t>シン</t>
    </rPh>
    <rPh sb="5" eb="6">
      <t>ラン</t>
    </rPh>
    <phoneticPr fontId="18"/>
  </si>
  <si>
    <t>＊個人情報は、ご注文の確認・商品発送の目的にのみ使用いたします。</t>
    <phoneticPr fontId="18"/>
  </si>
  <si>
    <t>年</t>
    <rPh sb="0" eb="1">
      <t>ネン</t>
    </rPh>
    <phoneticPr fontId="18"/>
  </si>
  <si>
    <t>月</t>
    <rPh sb="0" eb="1">
      <t>ガツ</t>
    </rPh>
    <phoneticPr fontId="18"/>
  </si>
  <si>
    <t>日</t>
    <rPh sb="0" eb="1">
      <t>ニチ</t>
    </rPh>
    <phoneticPr fontId="18"/>
  </si>
  <si>
    <t>見積書</t>
    <rPh sb="0" eb="3">
      <t>ミツモリショ</t>
    </rPh>
    <phoneticPr fontId="18"/>
  </si>
  <si>
    <t>書　籍　発　注　書</t>
    <rPh sb="0" eb="1">
      <t>ショ</t>
    </rPh>
    <rPh sb="2" eb="3">
      <t>セキ</t>
    </rPh>
    <phoneticPr fontId="18"/>
  </si>
  <si>
    <t>＊点数が多い場合は別紙添付でもご注文いただけます。</t>
    <rPh sb="1" eb="3">
      <t>テンスウ</t>
    </rPh>
    <rPh sb="4" eb="5">
      <t>オオ</t>
    </rPh>
    <rPh sb="6" eb="8">
      <t>バアイ</t>
    </rPh>
    <rPh sb="9" eb="11">
      <t>ベッシ</t>
    </rPh>
    <rPh sb="11" eb="13">
      <t>テンプ</t>
    </rPh>
    <rPh sb="16" eb="18">
      <t>チュウモン</t>
    </rPh>
    <phoneticPr fontId="18"/>
  </si>
  <si>
    <t>要　　　/　　　不要</t>
    <phoneticPr fontId="18"/>
  </si>
  <si>
    <t>ご住所</t>
    <phoneticPr fontId="18"/>
  </si>
  <si>
    <t>担当者様</t>
    <rPh sb="0" eb="4">
      <t>タントウシャサマ</t>
    </rPh>
    <phoneticPr fontId="18"/>
  </si>
  <si>
    <t>TEL</t>
    <phoneticPr fontId="18"/>
  </si>
  <si>
    <t>FAX</t>
    <phoneticPr fontId="18"/>
  </si>
  <si>
    <t>株式会社三省堂書店　法人専門サービス担当</t>
    <rPh sb="0" eb="4">
      <t>カブシキガイシャ</t>
    </rPh>
    <rPh sb="4" eb="9">
      <t>サンセイドウショテン</t>
    </rPh>
    <phoneticPr fontId="18"/>
  </si>
  <si>
    <t>houjin-eigyo@mail.books-sanseido.co.jp</t>
    <phoneticPr fontId="18"/>
  </si>
  <si>
    <t>発注書送信先はこちら</t>
    <phoneticPr fontId="18"/>
  </si>
  <si>
    <r>
      <rPr>
        <sz val="16"/>
        <color indexed="8"/>
        <rFont val="游ゴシック"/>
        <family val="3"/>
        <charset val="128"/>
      </rPr>
      <t>株式会社三省堂書店</t>
    </r>
    <r>
      <rPr>
        <sz val="12"/>
        <color indexed="8"/>
        <rFont val="游ゴシック"/>
        <family val="3"/>
        <charset val="128"/>
      </rPr>
      <t>　法人専門サービス担当</t>
    </r>
    <rPh sb="0" eb="4">
      <t>カブシキガイシャ</t>
    </rPh>
    <rPh sb="4" eb="9">
      <t>サンセイドウショテン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</si>
</sst>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_ "/>
    <numFmt numFmtId="177" formatCode="0_);[Red]\(0\)"/>
  </numFmts>
  <fonts count="58"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8"/>
      <color indexed="8"/>
      <name val="メイリオ"/>
      <family val="3"/>
      <charset val="128"/>
    </font>
    <font>
      <sz val="16"/>
      <color indexed="8"/>
      <name val="HG正楷書体-PRO"/>
      <family val="4"/>
      <charset val="128"/>
    </font>
    <font>
      <sz val="11"/>
      <color indexed="8"/>
      <name val="HG正楷書体-PRO"/>
      <family val="4"/>
      <charset val="128"/>
    </font>
    <font>
      <sz val="11"/>
      <color indexed="8"/>
      <name val="メイリオ"/>
      <family val="3"/>
      <charset val="128"/>
    </font>
    <font>
      <sz val="12"/>
      <color indexed="8"/>
      <name val="メイリオ"/>
      <family val="3"/>
      <charset val="128"/>
    </font>
    <font>
      <b/>
      <sz val="12"/>
      <color indexed="8"/>
      <name val="メイリオ"/>
      <family val="3"/>
      <charset val="128"/>
    </font>
    <font>
      <b/>
      <sz val="14"/>
      <color indexed="8"/>
      <name val="メイリオ"/>
      <family val="3"/>
      <charset val="128"/>
    </font>
    <font>
      <sz val="14"/>
      <color indexed="9"/>
      <name val="メイリオ"/>
      <family val="3"/>
      <charset val="128"/>
    </font>
    <font>
      <b/>
      <sz val="11"/>
      <color indexed="12"/>
      <name val="メイリオ"/>
      <family val="3"/>
      <charset val="128"/>
    </font>
    <font>
      <sz val="14"/>
      <color indexed="10"/>
      <name val="メイリオ"/>
      <family val="3"/>
      <charset val="128"/>
    </font>
    <font>
      <sz val="11"/>
      <name val="メイリオ"/>
      <family val="3"/>
      <charset val="128"/>
    </font>
    <font>
      <i/>
      <sz val="12"/>
      <color indexed="10"/>
      <name val="HG正楷書体-PRO"/>
      <family val="4"/>
      <charset val="128"/>
    </font>
    <font>
      <sz val="10"/>
      <color indexed="8"/>
      <name val="メイリオ"/>
      <family val="3"/>
      <charset val="128"/>
    </font>
    <font>
      <sz val="14"/>
      <color indexed="8"/>
      <name val="メイリオ"/>
      <family val="3"/>
      <charset val="128"/>
    </font>
    <font>
      <sz val="24"/>
      <color indexed="8"/>
      <name val="メイリオ"/>
      <family val="3"/>
      <charset val="128"/>
    </font>
    <font>
      <sz val="12"/>
      <color indexed="8"/>
      <name val="ＭＳ Ｐゴシック"/>
      <family val="3"/>
      <charset val="128"/>
    </font>
    <font>
      <sz val="12"/>
      <color indexed="8"/>
      <name val="HGSｺﾞｼｯｸE"/>
      <family val="3"/>
      <charset val="128"/>
    </font>
    <font>
      <sz val="12"/>
      <color indexed="8"/>
      <name val="HGPｺﾞｼｯｸE"/>
      <family val="3"/>
      <charset val="128"/>
    </font>
    <font>
      <sz val="24"/>
      <color indexed="8"/>
      <name val="ＭＳ Ｐゴシック"/>
      <family val="3"/>
      <charset val="128"/>
    </font>
    <font>
      <sz val="8"/>
      <color indexed="10"/>
      <name val="メイリオ"/>
      <family val="3"/>
      <charset val="128"/>
    </font>
    <font>
      <sz val="11"/>
      <color indexed="10"/>
      <name val="メイリオ"/>
      <family val="3"/>
      <charset val="128"/>
    </font>
    <font>
      <sz val="10"/>
      <color rgb="FFFF0000"/>
      <name val="メイリオ"/>
      <family val="3"/>
      <charset val="128"/>
    </font>
    <font>
      <sz val="11"/>
      <color rgb="FFFF0000"/>
      <name val="メイリオ"/>
      <family val="3"/>
      <charset val="128"/>
    </font>
    <font>
      <sz val="11"/>
      <color indexed="8"/>
      <name val="游ゴシック"/>
      <family val="3"/>
      <charset val="128"/>
    </font>
    <font>
      <sz val="16"/>
      <color indexed="8"/>
      <name val="游ゴシック"/>
      <family val="3"/>
      <charset val="128"/>
    </font>
    <font>
      <b/>
      <sz val="26"/>
      <color indexed="8"/>
      <name val="游ゴシック"/>
      <family val="3"/>
      <charset val="128"/>
    </font>
    <font>
      <sz val="11"/>
      <name val="游ゴシック"/>
      <family val="3"/>
      <charset val="128"/>
    </font>
    <font>
      <b/>
      <sz val="14"/>
      <color theme="0"/>
      <name val="游ゴシック"/>
      <family val="3"/>
      <charset val="128"/>
    </font>
    <font>
      <sz val="12"/>
      <color indexed="8"/>
      <name val="游ゴシック"/>
      <family val="3"/>
      <charset val="128"/>
    </font>
    <font>
      <b/>
      <sz val="28"/>
      <color indexed="8"/>
      <name val="游ゴシック"/>
      <family val="3"/>
      <charset val="128"/>
    </font>
    <font>
      <b/>
      <sz val="18"/>
      <color indexed="8"/>
      <name val="游ゴシック"/>
      <family val="3"/>
      <charset val="128"/>
    </font>
    <font>
      <b/>
      <sz val="30"/>
      <color indexed="8"/>
      <name val="游ゴシック"/>
      <family val="3"/>
      <charset val="128"/>
    </font>
    <font>
      <b/>
      <sz val="12"/>
      <name val="游ゴシック"/>
      <family val="3"/>
      <charset val="128"/>
    </font>
    <font>
      <sz val="12"/>
      <name val="游ゴシック"/>
      <family val="3"/>
      <charset val="128"/>
    </font>
    <font>
      <b/>
      <sz val="16"/>
      <color indexed="8"/>
      <name val="游ゴシック"/>
      <family val="3"/>
      <charset val="128"/>
    </font>
    <font>
      <b/>
      <sz val="14"/>
      <name val="游ゴシック"/>
      <family val="3"/>
      <charset val="128"/>
    </font>
    <font>
      <b/>
      <u/>
      <sz val="26"/>
      <color indexed="8"/>
      <name val="游ゴシック"/>
      <family val="3"/>
      <charset val="128"/>
    </font>
    <font>
      <b/>
      <u/>
      <sz val="28"/>
      <color indexed="8"/>
      <name val="游ゴシック"/>
      <family val="3"/>
      <charset val="128"/>
    </font>
    <font>
      <b/>
      <u/>
      <sz val="30"/>
      <color indexed="8"/>
      <name val="游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3"/>
        <bgColor indexed="64"/>
      </patternFill>
    </fill>
    <fill>
      <patternFill patternType="solid">
        <fgColor indexed="41"/>
        <bgColor indexed="64"/>
      </patternFill>
    </fill>
    <fill>
      <patternFill patternType="solid">
        <fgColor theme="0"/>
        <bgColor indexed="64"/>
      </patternFill>
    </fill>
    <fill>
      <patternFill patternType="solid">
        <fgColor theme="0" tint="-0.499984740745262"/>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diagonal/>
    </border>
    <border>
      <left style="hair">
        <color indexed="64"/>
      </left>
      <right/>
      <top style="hair">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diagonal/>
    </border>
    <border>
      <left style="thin">
        <color indexed="64"/>
      </left>
      <right/>
      <top style="medium">
        <color indexed="64"/>
      </top>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258">
    <xf numFmtId="0" fontId="0" fillId="0" borderId="0" xfId="0">
      <alignment vertical="center"/>
    </xf>
    <xf numFmtId="0" fontId="0" fillId="0" borderId="0" xfId="0" applyAlignment="1">
      <alignment vertical="center" shrinkToFit="1"/>
    </xf>
    <xf numFmtId="0" fontId="20" fillId="0" borderId="0" xfId="0" applyFont="1" applyAlignment="1">
      <alignment horizontal="center" vertical="center"/>
    </xf>
    <xf numFmtId="0" fontId="21" fillId="0" borderId="0" xfId="0" applyFont="1">
      <alignment vertical="center"/>
    </xf>
    <xf numFmtId="0" fontId="23" fillId="0" borderId="0" xfId="0" applyFont="1">
      <alignment vertical="center"/>
    </xf>
    <xf numFmtId="0" fontId="21" fillId="0" borderId="0" xfId="0" applyFont="1" applyAlignment="1">
      <alignment vertical="center" shrinkToFit="1"/>
    </xf>
    <xf numFmtId="0" fontId="26" fillId="24" borderId="10"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12" xfId="0" applyFont="1" applyFill="1" applyBorder="1" applyAlignment="1">
      <alignment horizontal="center" vertical="center" shrinkToFit="1"/>
    </xf>
    <xf numFmtId="0" fontId="26" fillId="24" borderId="13" xfId="0" applyFont="1" applyFill="1" applyBorder="1" applyAlignment="1">
      <alignment horizontal="center" vertical="center" shrinkToFit="1"/>
    </xf>
    <xf numFmtId="0" fontId="26" fillId="24" borderId="14" xfId="0" applyFont="1" applyFill="1" applyBorder="1" applyAlignment="1">
      <alignment horizontal="center" vertical="center" shrinkToFit="1"/>
    </xf>
    <xf numFmtId="0" fontId="27" fillId="0" borderId="15" xfId="0" applyFont="1" applyBorder="1" applyAlignment="1">
      <alignment vertical="center" shrinkToFit="1"/>
    </xf>
    <xf numFmtId="0" fontId="22" fillId="0" borderId="16" xfId="0" applyFont="1" applyBorder="1" applyAlignment="1">
      <alignment vertical="center" shrinkToFit="1"/>
    </xf>
    <xf numFmtId="5" fontId="22" fillId="0" borderId="0" xfId="0" applyNumberFormat="1" applyFont="1" applyBorder="1">
      <alignment vertical="center"/>
    </xf>
    <xf numFmtId="5" fontId="28" fillId="25" borderId="17" xfId="0" applyNumberFormat="1" applyFont="1" applyFill="1" applyBorder="1">
      <alignment vertical="center"/>
    </xf>
    <xf numFmtId="0" fontId="22" fillId="0" borderId="0" xfId="0" applyFont="1" applyBorder="1">
      <alignment vertical="center"/>
    </xf>
    <xf numFmtId="0" fontId="22" fillId="0" borderId="18" xfId="0" applyFont="1" applyBorder="1">
      <alignment vertical="center"/>
    </xf>
    <xf numFmtId="0" fontId="27" fillId="0" borderId="19" xfId="0" applyFont="1" applyBorder="1" applyAlignment="1">
      <alignment vertical="center" shrinkToFit="1"/>
    </xf>
    <xf numFmtId="0" fontId="22" fillId="0" borderId="20" xfId="0" applyFont="1" applyBorder="1" applyAlignment="1">
      <alignment vertical="center" shrinkToFit="1"/>
    </xf>
    <xf numFmtId="5" fontId="22" fillId="0" borderId="21" xfId="0" applyNumberFormat="1" applyFont="1" applyBorder="1">
      <alignment vertical="center"/>
    </xf>
    <xf numFmtId="5" fontId="28" fillId="25" borderId="22" xfId="0" applyNumberFormat="1" applyFont="1" applyFill="1" applyBorder="1">
      <alignment vertical="center"/>
    </xf>
    <xf numFmtId="0" fontId="22" fillId="0" borderId="23" xfId="0" applyFont="1" applyBorder="1">
      <alignment vertical="center"/>
    </xf>
    <xf numFmtId="0" fontId="22" fillId="0" borderId="19" xfId="0" applyFont="1" applyBorder="1" applyAlignment="1">
      <alignment vertical="center" shrinkToFit="1"/>
    </xf>
    <xf numFmtId="0" fontId="22" fillId="0" borderId="24" xfId="0" applyFont="1" applyBorder="1" applyAlignment="1">
      <alignment vertical="center" shrinkToFit="1"/>
    </xf>
    <xf numFmtId="5" fontId="22" fillId="0" borderId="25" xfId="0" applyNumberFormat="1" applyFont="1" applyBorder="1">
      <alignment vertical="center"/>
    </xf>
    <xf numFmtId="5" fontId="28" fillId="25" borderId="26" xfId="0" applyNumberFormat="1" applyFont="1" applyFill="1" applyBorder="1">
      <alignment vertical="center"/>
    </xf>
    <xf numFmtId="0" fontId="22" fillId="0" borderId="27" xfId="0" applyFont="1" applyBorder="1">
      <alignment vertical="center"/>
    </xf>
    <xf numFmtId="0" fontId="21" fillId="0" borderId="0" xfId="0" applyFont="1" applyFill="1" applyBorder="1" applyAlignment="1">
      <alignment vertical="center" shrinkToFit="1"/>
    </xf>
    <xf numFmtId="5" fontId="21" fillId="0" borderId="0" xfId="0" applyNumberFormat="1" applyFont="1" applyFill="1" applyBorder="1">
      <alignment vertical="center"/>
    </xf>
    <xf numFmtId="5" fontId="30" fillId="0" borderId="0" xfId="0" applyNumberFormat="1" applyFont="1" applyFill="1" applyBorder="1">
      <alignment vertical="center"/>
    </xf>
    <xf numFmtId="0" fontId="21" fillId="0" borderId="0" xfId="0" applyFont="1" applyFill="1" applyBorder="1">
      <alignment vertical="center"/>
    </xf>
    <xf numFmtId="49" fontId="21" fillId="0" borderId="0" xfId="0" applyNumberFormat="1" applyFont="1" applyFill="1" applyBorder="1" applyAlignment="1">
      <alignment vertical="center" shrinkToFit="1"/>
    </xf>
    <xf numFmtId="0" fontId="31" fillId="0" borderId="28" xfId="0" applyFont="1" applyBorder="1" applyAlignment="1">
      <alignment vertical="center" wrapText="1" shrinkToFit="1"/>
    </xf>
    <xf numFmtId="0" fontId="22" fillId="0" borderId="29" xfId="0" applyFont="1" applyBorder="1" applyAlignment="1">
      <alignment vertical="center" shrinkToFit="1"/>
    </xf>
    <xf numFmtId="5" fontId="22" fillId="0" borderId="30" xfId="0" applyNumberFormat="1" applyFont="1" applyBorder="1">
      <alignment vertical="center"/>
    </xf>
    <xf numFmtId="5" fontId="28" fillId="25" borderId="31" xfId="0" applyNumberFormat="1" applyFont="1" applyFill="1" applyBorder="1">
      <alignment vertical="center"/>
    </xf>
    <xf numFmtId="0" fontId="22" fillId="0" borderId="32" xfId="0" applyFont="1" applyBorder="1">
      <alignment vertical="center"/>
    </xf>
    <xf numFmtId="49" fontId="22" fillId="0" borderId="33" xfId="0" applyNumberFormat="1" applyFont="1" applyBorder="1" applyAlignment="1">
      <alignment vertical="center" shrinkToFit="1"/>
    </xf>
    <xf numFmtId="49" fontId="29" fillId="0" borderId="20" xfId="0" applyNumberFormat="1" applyFont="1" applyFill="1" applyBorder="1" applyAlignment="1">
      <alignment vertical="center" shrinkToFit="1"/>
    </xf>
    <xf numFmtId="0" fontId="22" fillId="0" borderId="0" xfId="0" applyFont="1" applyBorder="1" applyAlignment="1">
      <alignment vertical="center" shrinkToFit="1"/>
    </xf>
    <xf numFmtId="0" fontId="32" fillId="0" borderId="0" xfId="0" applyFont="1">
      <alignment vertical="center"/>
    </xf>
    <xf numFmtId="0" fontId="21" fillId="0" borderId="0" xfId="0" applyFont="1" applyBorder="1" applyAlignment="1">
      <alignment vertical="center" shrinkToFit="1"/>
    </xf>
    <xf numFmtId="5" fontId="21" fillId="0" borderId="0" xfId="0" applyNumberFormat="1" applyFont="1" applyBorder="1">
      <alignment vertical="center"/>
    </xf>
    <xf numFmtId="0" fontId="21" fillId="0" borderId="0" xfId="0" applyFont="1" applyBorder="1">
      <alignment vertical="center"/>
    </xf>
    <xf numFmtId="49" fontId="21" fillId="0" borderId="0" xfId="0" applyNumberFormat="1" applyFont="1" applyBorder="1" applyAlignment="1">
      <alignment vertical="center" shrinkToFit="1"/>
    </xf>
    <xf numFmtId="0" fontId="22" fillId="0" borderId="0" xfId="0" applyFont="1">
      <alignment vertical="center"/>
    </xf>
    <xf numFmtId="0" fontId="34" fillId="0" borderId="0" xfId="0" applyFont="1">
      <alignment vertical="center"/>
    </xf>
    <xf numFmtId="0" fontId="35" fillId="0" borderId="0" xfId="0" applyFont="1" applyAlignment="1">
      <alignment vertical="top"/>
    </xf>
    <xf numFmtId="0" fontId="36" fillId="0" borderId="0" xfId="0" applyFont="1" applyAlignment="1">
      <alignment horizontal="right" vertical="center"/>
    </xf>
    <xf numFmtId="0" fontId="35" fillId="0" borderId="0" xfId="0" applyFont="1" applyAlignment="1">
      <alignment vertical="center"/>
    </xf>
    <xf numFmtId="0" fontId="35" fillId="0" borderId="0" xfId="0" applyFont="1">
      <alignment vertical="center"/>
    </xf>
    <xf numFmtId="0" fontId="37" fillId="0" borderId="0" xfId="0" applyFont="1" applyAlignment="1">
      <alignment vertical="center" shrinkToFit="1"/>
    </xf>
    <xf numFmtId="0" fontId="0" fillId="0" borderId="0" xfId="0" applyAlignment="1"/>
    <xf numFmtId="0" fontId="22" fillId="0" borderId="21" xfId="0" applyFont="1" applyBorder="1">
      <alignment vertical="center"/>
    </xf>
    <xf numFmtId="0" fontId="22" fillId="0" borderId="25" xfId="0" applyFont="1" applyBorder="1">
      <alignment vertical="center"/>
    </xf>
    <xf numFmtId="0" fontId="22" fillId="0" borderId="30" xfId="0" applyFont="1" applyBorder="1">
      <alignment vertical="center"/>
    </xf>
    <xf numFmtId="0" fontId="26" fillId="24" borderId="34" xfId="0" applyFont="1" applyFill="1" applyBorder="1" applyAlignment="1">
      <alignment horizontal="center" vertical="center"/>
    </xf>
    <xf numFmtId="0" fontId="26" fillId="24" borderId="35" xfId="0" applyFont="1" applyFill="1" applyBorder="1" applyAlignment="1">
      <alignment horizontal="center" vertical="center"/>
    </xf>
    <xf numFmtId="0" fontId="26" fillId="24" borderId="36" xfId="0" applyFont="1" applyFill="1" applyBorder="1" applyAlignment="1">
      <alignment horizontal="center" vertical="center" shrinkToFit="1"/>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9" xfId="0" applyFont="1" applyFill="1" applyBorder="1" applyAlignment="1">
      <alignment horizontal="center" vertical="center" shrinkToFit="1"/>
    </xf>
    <xf numFmtId="0" fontId="26" fillId="25" borderId="40" xfId="0" applyFont="1" applyFill="1" applyBorder="1" applyAlignment="1">
      <alignment horizontal="center" vertical="center" shrinkToFit="1"/>
    </xf>
    <xf numFmtId="0" fontId="26" fillId="0" borderId="39" xfId="0" applyFont="1" applyFill="1" applyBorder="1" applyAlignment="1">
      <alignment horizontal="center" vertical="center"/>
    </xf>
    <xf numFmtId="0" fontId="29" fillId="0" borderId="41" xfId="0" applyFont="1" applyFill="1" applyBorder="1" applyAlignment="1">
      <alignment vertical="center"/>
    </xf>
    <xf numFmtId="0" fontId="22" fillId="0" borderId="42" xfId="0" applyFont="1" applyBorder="1">
      <alignment vertical="center"/>
    </xf>
    <xf numFmtId="0" fontId="22" fillId="0" borderId="43" xfId="0" applyFont="1" applyBorder="1" applyAlignment="1">
      <alignment vertical="center" shrinkToFit="1"/>
    </xf>
    <xf numFmtId="0" fontId="22" fillId="0" borderId="44" xfId="0" applyFont="1" applyBorder="1">
      <alignment vertical="center"/>
    </xf>
    <xf numFmtId="0" fontId="22" fillId="0" borderId="45" xfId="0" applyFont="1" applyBorder="1">
      <alignment vertical="center"/>
    </xf>
    <xf numFmtId="0" fontId="22" fillId="0" borderId="46" xfId="0" applyFont="1" applyBorder="1" applyAlignment="1">
      <alignment vertical="center" shrinkToFit="1"/>
    </xf>
    <xf numFmtId="0" fontId="22" fillId="0" borderId="47" xfId="0" applyFont="1" applyBorder="1">
      <alignment vertical="center"/>
    </xf>
    <xf numFmtId="0" fontId="22" fillId="0" borderId="48" xfId="0" applyFont="1" applyBorder="1" applyAlignment="1">
      <alignment vertical="center" shrinkToFit="1"/>
    </xf>
    <xf numFmtId="0" fontId="22" fillId="0" borderId="37" xfId="0" applyFont="1" applyBorder="1">
      <alignment vertical="center"/>
    </xf>
    <xf numFmtId="0" fontId="22" fillId="0" borderId="39" xfId="0" applyFont="1" applyBorder="1">
      <alignment vertical="center"/>
    </xf>
    <xf numFmtId="0" fontId="22" fillId="0" borderId="41" xfId="0" applyFont="1" applyBorder="1" applyAlignment="1">
      <alignment vertical="center" shrinkToFit="1"/>
    </xf>
    <xf numFmtId="0" fontId="22" fillId="0" borderId="49" xfId="0" applyFont="1" applyBorder="1" applyAlignment="1">
      <alignment vertical="center" shrinkToFit="1"/>
    </xf>
    <xf numFmtId="0" fontId="22" fillId="0" borderId="50" xfId="0" applyFont="1" applyBorder="1" applyAlignment="1">
      <alignment vertical="center" shrinkToFit="1"/>
    </xf>
    <xf numFmtId="5" fontId="22" fillId="0" borderId="51" xfId="0" applyNumberFormat="1" applyFont="1" applyBorder="1">
      <alignment vertical="center"/>
    </xf>
    <xf numFmtId="5" fontId="22" fillId="0" borderId="48" xfId="0" applyNumberFormat="1" applyFont="1" applyBorder="1">
      <alignment vertical="center"/>
    </xf>
    <xf numFmtId="0" fontId="26" fillId="24" borderId="12" xfId="0" applyFont="1" applyFill="1" applyBorder="1" applyAlignment="1">
      <alignment horizontal="center" vertical="center"/>
    </xf>
    <xf numFmtId="0" fontId="33" fillId="0" borderId="0" xfId="0" applyFont="1" applyAlignment="1">
      <alignment horizontal="center" vertical="center" shrinkToFit="1"/>
    </xf>
    <xf numFmtId="0" fontId="0" fillId="0" borderId="0" xfId="0" applyAlignment="1">
      <alignment horizontal="right" vertical="top" shrinkToFit="1"/>
    </xf>
    <xf numFmtId="0" fontId="22" fillId="0" borderId="21" xfId="0" applyFont="1" applyBorder="1" applyAlignment="1">
      <alignment vertical="center" shrinkToFit="1"/>
    </xf>
    <xf numFmtId="0" fontId="22" fillId="0" borderId="30" xfId="0" applyFont="1" applyBorder="1" applyAlignment="1">
      <alignment vertical="center" shrinkToFit="1"/>
    </xf>
    <xf numFmtId="0" fontId="22" fillId="0" borderId="51" xfId="0" applyFont="1" applyBorder="1" applyAlignment="1">
      <alignment vertical="center" shrinkToFit="1"/>
    </xf>
    <xf numFmtId="0" fontId="26" fillId="24" borderId="36" xfId="0" applyFont="1" applyFill="1" applyBorder="1" applyAlignment="1">
      <alignment horizontal="center" vertical="center"/>
    </xf>
    <xf numFmtId="0" fontId="26" fillId="24" borderId="52" xfId="0" applyFont="1" applyFill="1" applyBorder="1" applyAlignment="1">
      <alignment horizontal="center" vertical="center" shrinkToFit="1"/>
    </xf>
    <xf numFmtId="5" fontId="22" fillId="0" borderId="45" xfId="0" applyNumberFormat="1" applyFont="1" applyBorder="1">
      <alignment vertical="center"/>
    </xf>
    <xf numFmtId="0" fontId="33" fillId="0" borderId="0" xfId="0" applyFont="1" applyBorder="1" applyAlignment="1">
      <alignment horizontal="center" vertical="center" shrinkToFit="1"/>
    </xf>
    <xf numFmtId="0" fontId="22" fillId="0" borderId="53" xfId="0" applyFont="1" applyBorder="1">
      <alignment vertical="center"/>
    </xf>
    <xf numFmtId="0" fontId="22" fillId="0" borderId="54" xfId="0" applyFont="1" applyBorder="1">
      <alignment vertical="center"/>
    </xf>
    <xf numFmtId="0" fontId="22" fillId="0" borderId="55" xfId="0" applyFont="1" applyBorder="1" applyAlignment="1">
      <alignment vertical="center" shrinkToFit="1"/>
    </xf>
    <xf numFmtId="176" fontId="0" fillId="0" borderId="0" xfId="0" applyNumberFormat="1">
      <alignment vertical="center"/>
    </xf>
    <xf numFmtId="176" fontId="0" fillId="0" borderId="0" xfId="0" applyNumberFormat="1" applyAlignment="1"/>
    <xf numFmtId="176" fontId="0" fillId="0" borderId="0" xfId="0" applyNumberFormat="1" applyAlignment="1">
      <alignment horizontal="left" vertical="center"/>
    </xf>
    <xf numFmtId="0" fontId="22" fillId="0" borderId="56" xfId="0" applyFont="1" applyBorder="1" applyAlignment="1">
      <alignment vertical="center" shrinkToFit="1"/>
    </xf>
    <xf numFmtId="0" fontId="23" fillId="0" borderId="0" xfId="0" applyFont="1" applyAlignment="1">
      <alignment vertical="top"/>
    </xf>
    <xf numFmtId="0" fontId="22" fillId="0" borderId="0" xfId="0" applyFont="1" applyAlignment="1">
      <alignment horizontal="right" vertical="top"/>
    </xf>
    <xf numFmtId="5" fontId="38" fillId="25" borderId="22" xfId="0" applyNumberFormat="1" applyFont="1" applyFill="1" applyBorder="1">
      <alignment vertical="center"/>
    </xf>
    <xf numFmtId="5" fontId="40" fillId="0" borderId="21" xfId="0" applyNumberFormat="1" applyFont="1" applyBorder="1">
      <alignment vertical="center"/>
    </xf>
    <xf numFmtId="49" fontId="22" fillId="26" borderId="29" xfId="0" applyNumberFormat="1" applyFont="1" applyFill="1" applyBorder="1" applyAlignment="1">
      <alignment vertical="center" shrinkToFit="1"/>
    </xf>
    <xf numFmtId="49" fontId="22" fillId="26" borderId="20" xfId="0" applyNumberFormat="1" applyFont="1" applyFill="1" applyBorder="1" applyAlignment="1">
      <alignment vertical="center" shrinkToFit="1"/>
    </xf>
    <xf numFmtId="49" fontId="29" fillId="26" borderId="20" xfId="0" applyNumberFormat="1" applyFont="1" applyFill="1" applyBorder="1" applyAlignment="1">
      <alignment vertical="center" shrinkToFit="1"/>
    </xf>
    <xf numFmtId="49" fontId="41" fillId="26" borderId="20" xfId="0" applyNumberFormat="1" applyFont="1" applyFill="1" applyBorder="1" applyAlignment="1">
      <alignment vertical="center" shrinkToFit="1"/>
    </xf>
    <xf numFmtId="0" fontId="42" fillId="0" borderId="0" xfId="0" applyFont="1">
      <alignment vertical="center"/>
    </xf>
    <xf numFmtId="0" fontId="42" fillId="0" borderId="0" xfId="0" applyFont="1" applyAlignment="1">
      <alignment vertical="center" shrinkToFit="1"/>
    </xf>
    <xf numFmtId="176" fontId="42" fillId="0" borderId="0" xfId="0" applyNumberFormat="1" applyFont="1">
      <alignment vertical="center"/>
    </xf>
    <xf numFmtId="0" fontId="42" fillId="0" borderId="0" xfId="0" applyFont="1" applyAlignment="1"/>
    <xf numFmtId="0" fontId="42" fillId="0" borderId="0" xfId="0" applyFont="1" applyBorder="1">
      <alignment vertical="center"/>
    </xf>
    <xf numFmtId="0" fontId="42" fillId="0" borderId="39" xfId="0" applyFont="1" applyBorder="1">
      <alignment vertical="center"/>
    </xf>
    <xf numFmtId="0" fontId="42" fillId="0" borderId="39" xfId="0" applyFont="1" applyBorder="1" applyAlignment="1">
      <alignment horizontal="right" vertical="center"/>
    </xf>
    <xf numFmtId="0" fontId="42" fillId="0" borderId="0" xfId="0" applyFont="1" applyBorder="1" applyAlignment="1">
      <alignment horizontal="right" vertical="center"/>
    </xf>
    <xf numFmtId="0" fontId="42" fillId="0" borderId="0" xfId="0" applyFont="1" applyBorder="1" applyAlignment="1">
      <alignment vertical="center"/>
    </xf>
    <xf numFmtId="0" fontId="47" fillId="0" borderId="52" xfId="0" applyFont="1" applyBorder="1" applyAlignment="1">
      <alignment horizontal="center"/>
    </xf>
    <xf numFmtId="0" fontId="44" fillId="0" borderId="0" xfId="0" applyFont="1" applyAlignment="1">
      <alignment vertical="center"/>
    </xf>
    <xf numFmtId="0" fontId="48" fillId="0" borderId="0" xfId="0" applyFont="1" applyAlignment="1">
      <alignment vertical="center"/>
    </xf>
    <xf numFmtId="0" fontId="48" fillId="0" borderId="0" xfId="0" applyFont="1" applyAlignment="1">
      <alignment vertical="top"/>
    </xf>
    <xf numFmtId="0" fontId="52" fillId="0" borderId="46" xfId="0" applyFont="1" applyFill="1" applyBorder="1" applyAlignment="1">
      <alignment horizontal="center" vertical="center"/>
    </xf>
    <xf numFmtId="0" fontId="52" fillId="0" borderId="81"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43" fillId="0" borderId="52" xfId="0" applyFont="1" applyBorder="1" applyAlignment="1">
      <alignment horizontal="center"/>
    </xf>
    <xf numFmtId="0" fontId="50" fillId="0" borderId="0" xfId="0" applyFont="1" applyAlignment="1">
      <alignment vertical="top"/>
    </xf>
    <xf numFmtId="0" fontId="53" fillId="0" borderId="0" xfId="0" applyFont="1" applyAlignment="1">
      <alignment vertical="center"/>
    </xf>
    <xf numFmtId="0" fontId="55" fillId="0" borderId="0" xfId="0" applyFont="1" applyAlignment="1">
      <alignment vertical="center"/>
    </xf>
    <xf numFmtId="0" fontId="56" fillId="0" borderId="0" xfId="0" applyFont="1" applyAlignment="1">
      <alignment vertical="top"/>
    </xf>
    <xf numFmtId="0" fontId="57" fillId="0" borderId="0" xfId="0" applyFont="1" applyAlignment="1">
      <alignment vertical="top"/>
    </xf>
    <xf numFmtId="0" fontId="42" fillId="0" borderId="0" xfId="0" applyFont="1" applyBorder="1" applyAlignment="1">
      <alignment horizontal="right" vertical="center"/>
    </xf>
    <xf numFmtId="0" fontId="43" fillId="0" borderId="52" xfId="0" applyFont="1" applyBorder="1" applyAlignment="1">
      <alignment horizontal="center"/>
    </xf>
    <xf numFmtId="0" fontId="49" fillId="0" borderId="0" xfId="0" applyFont="1" applyAlignment="1">
      <alignment vertical="center" shrinkToFit="1"/>
    </xf>
    <xf numFmtId="0" fontId="44" fillId="0" borderId="0" xfId="0" applyFont="1" applyAlignment="1">
      <alignment vertical="center" shrinkToFit="1"/>
    </xf>
    <xf numFmtId="0" fontId="47" fillId="0" borderId="0" xfId="0" applyFont="1" applyBorder="1" applyAlignment="1">
      <alignment horizontal="center"/>
    </xf>
    <xf numFmtId="0" fontId="42" fillId="0" borderId="102" xfId="0" applyFont="1" applyBorder="1">
      <alignment vertical="center"/>
    </xf>
    <xf numFmtId="0" fontId="42" fillId="0" borderId="63" xfId="0" applyFont="1" applyBorder="1">
      <alignment vertical="center"/>
    </xf>
    <xf numFmtId="0" fontId="42" fillId="0" borderId="80" xfId="0" applyFont="1" applyBorder="1">
      <alignment vertical="center"/>
    </xf>
    <xf numFmtId="0" fontId="53" fillId="0" borderId="42" xfId="0" applyFont="1" applyBorder="1" applyAlignment="1">
      <alignment vertical="center"/>
    </xf>
    <xf numFmtId="0" fontId="53" fillId="0" borderId="0" xfId="0" applyFont="1" applyBorder="1" applyAlignment="1">
      <alignment vertical="center"/>
    </xf>
    <xf numFmtId="0" fontId="45" fillId="0" borderId="42" xfId="0" applyFont="1" applyFill="1" applyBorder="1" applyAlignment="1">
      <alignment horizontal="left"/>
    </xf>
    <xf numFmtId="0" fontId="45" fillId="0" borderId="0" xfId="0" applyFont="1" applyFill="1" applyBorder="1" applyAlignment="1">
      <alignment horizontal="left"/>
    </xf>
    <xf numFmtId="0" fontId="51" fillId="0" borderId="102"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75" xfId="0" applyFont="1" applyFill="1" applyBorder="1" applyAlignment="1">
      <alignment horizontal="center" vertical="center"/>
    </xf>
    <xf numFmtId="0" fontId="51" fillId="0" borderId="91" xfId="0" applyFont="1" applyFill="1" applyBorder="1" applyAlignment="1">
      <alignment horizontal="center" vertical="center"/>
    </xf>
    <xf numFmtId="0" fontId="46" fillId="27" borderId="102" xfId="0" applyFont="1" applyFill="1" applyBorder="1" applyAlignment="1">
      <alignment horizontal="center" vertical="center"/>
    </xf>
    <xf numFmtId="0" fontId="46" fillId="27" borderId="63" xfId="0" applyFont="1" applyFill="1" applyBorder="1" applyAlignment="1">
      <alignment horizontal="center" vertical="center"/>
    </xf>
    <xf numFmtId="0" fontId="46" fillId="27" borderId="80" xfId="0" applyFont="1" applyFill="1" applyBorder="1" applyAlignment="1">
      <alignment horizontal="center" vertical="center"/>
    </xf>
    <xf numFmtId="0" fontId="51" fillId="0" borderId="99" xfId="0" applyFont="1" applyFill="1" applyBorder="1" applyAlignment="1">
      <alignment horizontal="center" vertical="center"/>
    </xf>
    <xf numFmtId="0" fontId="51" fillId="0" borderId="100" xfId="0" applyFont="1" applyFill="1" applyBorder="1" applyAlignment="1">
      <alignment horizontal="center" vertical="center"/>
    </xf>
    <xf numFmtId="49" fontId="52" fillId="0" borderId="73" xfId="0" applyNumberFormat="1" applyFont="1" applyFill="1" applyBorder="1" applyAlignment="1">
      <alignment horizontal="left" vertical="center" shrinkToFit="1"/>
    </xf>
    <xf numFmtId="49" fontId="52" fillId="0" borderId="30" xfId="0" applyNumberFormat="1" applyFont="1" applyFill="1" applyBorder="1" applyAlignment="1">
      <alignment horizontal="left" vertical="center" shrinkToFit="1"/>
    </xf>
    <xf numFmtId="49" fontId="52" fillId="0" borderId="86" xfId="0" applyNumberFormat="1" applyFont="1" applyFill="1" applyBorder="1" applyAlignment="1">
      <alignment horizontal="center" vertical="center"/>
    </xf>
    <xf numFmtId="49" fontId="52" fillId="0" borderId="54" xfId="0" applyNumberFormat="1" applyFont="1" applyFill="1" applyBorder="1" applyAlignment="1">
      <alignment horizontal="center" vertical="center"/>
    </xf>
    <xf numFmtId="49" fontId="52" fillId="0" borderId="55" xfId="0" applyNumberFormat="1" applyFont="1" applyFill="1" applyBorder="1" applyAlignment="1">
      <alignment horizontal="center" vertical="center"/>
    </xf>
    <xf numFmtId="49" fontId="47" fillId="0" borderId="68" xfId="0" applyNumberFormat="1" applyFont="1" applyBorder="1" applyAlignment="1">
      <alignment horizontal="center" vertical="center"/>
    </xf>
    <xf numFmtId="49" fontId="47" fillId="0" borderId="45" xfId="0" applyNumberFormat="1" applyFont="1" applyBorder="1" applyAlignment="1">
      <alignment horizontal="center" vertical="center"/>
    </xf>
    <xf numFmtId="49" fontId="47" fillId="0" borderId="46" xfId="0" applyNumberFormat="1" applyFont="1" applyBorder="1" applyAlignment="1">
      <alignment horizontal="center" vertical="center"/>
    </xf>
    <xf numFmtId="49" fontId="47" fillId="0" borderId="61" xfId="0" applyNumberFormat="1" applyFont="1" applyBorder="1" applyAlignment="1">
      <alignment horizontal="center" vertical="center"/>
    </xf>
    <xf numFmtId="49" fontId="47" fillId="0" borderId="51" xfId="0" applyNumberFormat="1" applyFont="1" applyBorder="1" applyAlignment="1">
      <alignment horizontal="center" vertical="center"/>
    </xf>
    <xf numFmtId="49" fontId="47" fillId="0" borderId="64" xfId="0" applyNumberFormat="1" applyFont="1" applyBorder="1" applyAlignment="1">
      <alignment horizontal="center" vertical="center"/>
    </xf>
    <xf numFmtId="0" fontId="52" fillId="0" borderId="84" xfId="0" applyFont="1" applyFill="1" applyBorder="1" applyAlignment="1">
      <alignment horizontal="center" vertical="center"/>
    </xf>
    <xf numFmtId="0" fontId="52" fillId="0" borderId="85" xfId="0" applyFont="1" applyFill="1" applyBorder="1" applyAlignment="1">
      <alignment horizontal="center" vertical="center"/>
    </xf>
    <xf numFmtId="49" fontId="43" fillId="0" borderId="88" xfId="0" applyNumberFormat="1" applyFont="1" applyBorder="1" applyAlignment="1">
      <alignment horizontal="left" vertical="center"/>
    </xf>
    <xf numFmtId="49" fontId="43" fillId="0" borderId="63" xfId="0" applyNumberFormat="1" applyFont="1" applyBorder="1" applyAlignment="1">
      <alignment horizontal="left" vertical="center"/>
    </xf>
    <xf numFmtId="49" fontId="43" fillId="0" borderId="103" xfId="0" applyNumberFormat="1" applyFont="1" applyBorder="1" applyAlignment="1">
      <alignment horizontal="left" vertical="center"/>
    </xf>
    <xf numFmtId="49" fontId="43" fillId="0" borderId="90" xfId="0" applyNumberFormat="1" applyFont="1" applyBorder="1" applyAlignment="1">
      <alignment horizontal="left" vertical="center"/>
    </xf>
    <xf numFmtId="49" fontId="43" fillId="0" borderId="52" xfId="0" applyNumberFormat="1" applyFont="1" applyBorder="1" applyAlignment="1">
      <alignment horizontal="left" vertical="center"/>
    </xf>
    <xf numFmtId="49" fontId="43" fillId="0" borderId="101" xfId="0" applyNumberFormat="1" applyFont="1" applyBorder="1" applyAlignment="1">
      <alignment horizontal="left" vertical="center"/>
    </xf>
    <xf numFmtId="49" fontId="47" fillId="0" borderId="73" xfId="0" applyNumberFormat="1" applyFont="1" applyBorder="1" applyAlignment="1">
      <alignment horizontal="left" vertical="center"/>
    </xf>
    <xf numFmtId="49" fontId="47" fillId="0" borderId="30" xfId="0" applyNumberFormat="1" applyFont="1" applyBorder="1" applyAlignment="1">
      <alignment horizontal="left" vertical="center"/>
    </xf>
    <xf numFmtId="49" fontId="47" fillId="0" borderId="105" xfId="0" applyNumberFormat="1" applyFont="1" applyBorder="1" applyAlignment="1">
      <alignment horizontal="left" vertical="center"/>
    </xf>
    <xf numFmtId="49" fontId="47" fillId="0" borderId="59" xfId="0" applyNumberFormat="1" applyFont="1" applyBorder="1" applyAlignment="1">
      <alignment horizontal="left" vertical="center"/>
    </xf>
    <xf numFmtId="49" fontId="47" fillId="0" borderId="21" xfId="0" applyNumberFormat="1" applyFont="1" applyBorder="1" applyAlignment="1">
      <alignment horizontal="left" vertical="center"/>
    </xf>
    <xf numFmtId="49" fontId="47" fillId="0" borderId="23" xfId="0" applyNumberFormat="1" applyFont="1" applyBorder="1" applyAlignment="1">
      <alignment horizontal="left" vertical="center"/>
    </xf>
    <xf numFmtId="0" fontId="51" fillId="0" borderId="30"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51" fillId="0" borderId="73" xfId="0" applyFont="1" applyFill="1" applyBorder="1" applyAlignment="1">
      <alignment horizontal="center" vertical="center"/>
    </xf>
    <xf numFmtId="0" fontId="51" fillId="0" borderId="74" xfId="0" applyFont="1" applyFill="1" applyBorder="1" applyAlignment="1">
      <alignment horizontal="center" vertical="center"/>
    </xf>
    <xf numFmtId="177" fontId="52" fillId="0" borderId="61" xfId="0" applyNumberFormat="1" applyFont="1" applyFill="1" applyBorder="1" applyAlignment="1">
      <alignment horizontal="center" vertical="center"/>
    </xf>
    <xf numFmtId="177" fontId="52" fillId="0" borderId="51" xfId="0" applyNumberFormat="1" applyFont="1" applyFill="1" applyBorder="1" applyAlignment="1">
      <alignment horizontal="center" vertical="center"/>
    </xf>
    <xf numFmtId="177" fontId="52" fillId="0" borderId="62" xfId="0" applyNumberFormat="1" applyFont="1" applyFill="1" applyBorder="1" applyAlignment="1">
      <alignment horizontal="center" vertical="center"/>
    </xf>
    <xf numFmtId="0" fontId="51" fillId="0" borderId="93" xfId="0" applyFont="1" applyFill="1" applyBorder="1" applyAlignment="1">
      <alignment horizontal="center" vertical="center"/>
    </xf>
    <xf numFmtId="0" fontId="42" fillId="0" borderId="0" xfId="0" applyFont="1" applyBorder="1" applyAlignment="1">
      <alignment horizontal="right" vertical="center"/>
    </xf>
    <xf numFmtId="0" fontId="51" fillId="0" borderId="42" xfId="0" applyFont="1" applyFill="1" applyBorder="1" applyAlignment="1">
      <alignment horizontal="center" vertical="center"/>
    </xf>
    <xf numFmtId="0" fontId="51" fillId="0" borderId="69"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70" xfId="0" applyFont="1" applyFill="1" applyBorder="1" applyAlignment="1">
      <alignment horizontal="center" vertical="center"/>
    </xf>
    <xf numFmtId="0" fontId="51" fillId="0" borderId="82" xfId="0" applyFont="1" applyFill="1" applyBorder="1" applyAlignment="1">
      <alignment horizontal="center" vertical="center"/>
    </xf>
    <xf numFmtId="0" fontId="51" fillId="0" borderId="83" xfId="0" applyFont="1" applyFill="1" applyBorder="1" applyAlignment="1">
      <alignment horizontal="center" vertical="center"/>
    </xf>
    <xf numFmtId="49" fontId="47" fillId="0" borderId="72" xfId="0" applyNumberFormat="1" applyFont="1" applyBorder="1" applyAlignment="1">
      <alignment horizontal="left" vertical="center"/>
    </xf>
    <xf numFmtId="49" fontId="47" fillId="0" borderId="58" xfId="0" applyNumberFormat="1" applyFont="1" applyBorder="1" applyAlignment="1">
      <alignment horizontal="left" vertical="center"/>
    </xf>
    <xf numFmtId="49" fontId="47" fillId="0" borderId="95" xfId="0" applyNumberFormat="1" applyFont="1" applyBorder="1" applyAlignment="1">
      <alignment horizontal="left" vertical="center"/>
    </xf>
    <xf numFmtId="0" fontId="51" fillId="0" borderId="104" xfId="0" applyFont="1" applyFill="1" applyBorder="1" applyAlignment="1">
      <alignment horizontal="center" vertical="center"/>
    </xf>
    <xf numFmtId="0" fontId="51" fillId="0" borderId="77" xfId="0" applyFont="1" applyFill="1" applyBorder="1" applyAlignment="1">
      <alignment horizontal="center" vertical="center"/>
    </xf>
    <xf numFmtId="49" fontId="47" fillId="0" borderId="76" xfId="0" applyNumberFormat="1" applyFont="1" applyBorder="1" applyAlignment="1">
      <alignment horizontal="center" vertical="center"/>
    </xf>
    <xf numFmtId="49" fontId="47" fillId="0" borderId="25" xfId="0" applyNumberFormat="1" applyFont="1" applyBorder="1" applyAlignment="1">
      <alignment horizontal="center" vertical="center"/>
    </xf>
    <xf numFmtId="49" fontId="47" fillId="0" borderId="78" xfId="0" applyNumberFormat="1" applyFont="1" applyBorder="1" applyAlignment="1">
      <alignment horizontal="center" vertical="center"/>
    </xf>
    <xf numFmtId="0" fontId="51" fillId="0" borderId="79" xfId="0" applyFont="1" applyFill="1" applyBorder="1" applyAlignment="1">
      <alignment horizontal="center" vertical="center"/>
    </xf>
    <xf numFmtId="0" fontId="51" fillId="0" borderId="60" xfId="0" applyFont="1" applyFill="1" applyBorder="1" applyAlignment="1">
      <alignment horizontal="center" vertical="center"/>
    </xf>
    <xf numFmtId="0" fontId="51" fillId="0" borderId="15" xfId="0" applyFont="1" applyFill="1" applyBorder="1" applyAlignment="1">
      <alignment horizontal="center" vertical="center"/>
    </xf>
    <xf numFmtId="177" fontId="54" fillId="0" borderId="73" xfId="0" applyNumberFormat="1" applyFont="1" applyFill="1" applyBorder="1" applyAlignment="1">
      <alignment horizontal="center" vertical="center"/>
    </xf>
    <xf numFmtId="177" fontId="54" fillId="0" borderId="74" xfId="0" applyNumberFormat="1" applyFont="1" applyFill="1" applyBorder="1" applyAlignment="1">
      <alignment horizontal="center" vertical="center"/>
    </xf>
    <xf numFmtId="0" fontId="51" fillId="0" borderId="58" xfId="0" applyFont="1" applyFill="1" applyBorder="1" applyAlignment="1">
      <alignment horizontal="center" vertical="center"/>
    </xf>
    <xf numFmtId="0" fontId="51" fillId="0" borderId="66" xfId="0" applyFont="1" applyFill="1" applyBorder="1" applyAlignment="1">
      <alignment horizontal="center" vertical="center"/>
    </xf>
    <xf numFmtId="177" fontId="52" fillId="0" borderId="72" xfId="0" applyNumberFormat="1" applyFont="1" applyFill="1" applyBorder="1" applyAlignment="1">
      <alignment horizontal="center" vertical="center"/>
    </xf>
    <xf numFmtId="177" fontId="52" fillId="0" borderId="58" xfId="0" applyNumberFormat="1" applyFont="1" applyFill="1" applyBorder="1" applyAlignment="1">
      <alignment horizontal="center" vertical="center"/>
    </xf>
    <xf numFmtId="177" fontId="52" fillId="0" borderId="66" xfId="0" applyNumberFormat="1" applyFont="1" applyFill="1" applyBorder="1" applyAlignment="1">
      <alignment horizontal="center" vertical="center"/>
    </xf>
    <xf numFmtId="0" fontId="51" fillId="0" borderId="67" xfId="0" applyFont="1" applyFill="1" applyBorder="1" applyAlignment="1">
      <alignment horizontal="center" vertical="center"/>
    </xf>
    <xf numFmtId="49" fontId="52" fillId="0" borderId="72" xfId="0" applyNumberFormat="1" applyFont="1" applyFill="1" applyBorder="1" applyAlignment="1">
      <alignment horizontal="center" vertical="center"/>
    </xf>
    <xf numFmtId="49" fontId="52" fillId="0" borderId="58" xfId="0" applyNumberFormat="1" applyFont="1" applyFill="1" applyBorder="1" applyAlignment="1">
      <alignment horizontal="center" vertical="center"/>
    </xf>
    <xf numFmtId="49" fontId="52" fillId="0" borderId="65" xfId="0" applyNumberFormat="1" applyFont="1" applyFill="1" applyBorder="1" applyAlignment="1">
      <alignment horizontal="center" vertical="center"/>
    </xf>
    <xf numFmtId="0" fontId="51" fillId="0" borderId="96" xfId="0" applyFont="1" applyFill="1" applyBorder="1" applyAlignment="1">
      <alignment horizontal="center" vertical="center"/>
    </xf>
    <xf numFmtId="0" fontId="51" fillId="0" borderId="97" xfId="0" applyFont="1" applyFill="1" applyBorder="1" applyAlignment="1">
      <alignment horizontal="center" vertical="center"/>
    </xf>
    <xf numFmtId="49" fontId="52" fillId="0" borderId="71"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49" fontId="52" fillId="0" borderId="92" xfId="0" applyNumberFormat="1" applyFont="1" applyFill="1" applyBorder="1" applyAlignment="1">
      <alignment horizontal="center" vertical="center"/>
    </xf>
    <xf numFmtId="0" fontId="51" fillId="0" borderId="51" xfId="0" applyFont="1" applyFill="1" applyBorder="1" applyAlignment="1">
      <alignment horizontal="center" vertical="center"/>
    </xf>
    <xf numFmtId="0" fontId="51" fillId="0" borderId="62" xfId="0" applyFont="1" applyFill="1" applyBorder="1" applyAlignment="1">
      <alignment horizontal="center" vertical="center"/>
    </xf>
    <xf numFmtId="49" fontId="52" fillId="0" borderId="74" xfId="0" applyNumberFormat="1" applyFont="1" applyFill="1" applyBorder="1" applyAlignment="1">
      <alignment horizontal="left" vertical="center" shrinkToFit="1"/>
    </xf>
    <xf numFmtId="49" fontId="52" fillId="0" borderId="43" xfId="0" applyNumberFormat="1" applyFont="1" applyFill="1" applyBorder="1" applyAlignment="1">
      <alignment horizontal="center" vertical="center"/>
    </xf>
    <xf numFmtId="0" fontId="51" fillId="0" borderId="98" xfId="0" applyFont="1" applyFill="1" applyBorder="1" applyAlignment="1">
      <alignment horizontal="center" vertical="center"/>
    </xf>
    <xf numFmtId="0" fontId="51" fillId="0" borderId="45" xfId="0" applyFont="1" applyFill="1" applyBorder="1" applyAlignment="1">
      <alignment horizontal="center" vertical="center" shrinkToFit="1"/>
    </xf>
    <xf numFmtId="0" fontId="51" fillId="0" borderId="60" xfId="0" applyFont="1" applyFill="1" applyBorder="1" applyAlignment="1">
      <alignment horizontal="center" vertical="center" shrinkToFit="1"/>
    </xf>
    <xf numFmtId="0" fontId="44" fillId="0" borderId="0" xfId="0" applyFont="1" applyAlignment="1">
      <alignment horizontal="right" vertical="center" shrinkToFit="1"/>
    </xf>
    <xf numFmtId="0" fontId="43" fillId="0" borderId="52" xfId="0" applyFont="1" applyBorder="1" applyAlignment="1">
      <alignment horizontal="center"/>
    </xf>
    <xf numFmtId="49" fontId="52" fillId="0" borderId="68" xfId="0" applyNumberFormat="1" applyFont="1" applyFill="1" applyBorder="1" applyAlignment="1">
      <alignment horizontal="left" vertical="center" shrinkToFit="1"/>
    </xf>
    <xf numFmtId="49" fontId="52" fillId="0" borderId="45" xfId="0" applyNumberFormat="1" applyFont="1" applyFill="1" applyBorder="1" applyAlignment="1">
      <alignment horizontal="left" vertical="center" shrinkToFit="1"/>
    </xf>
    <xf numFmtId="0" fontId="51" fillId="0" borderId="86" xfId="0" applyFont="1" applyFill="1" applyBorder="1" applyAlignment="1">
      <alignment horizontal="center" vertical="center"/>
    </xf>
    <xf numFmtId="0" fontId="51" fillId="0" borderId="87" xfId="0" applyFont="1" applyFill="1" applyBorder="1" applyAlignment="1">
      <alignment horizontal="center" vertical="center"/>
    </xf>
    <xf numFmtId="177" fontId="54" fillId="0" borderId="86" xfId="0" applyNumberFormat="1" applyFont="1" applyFill="1" applyBorder="1" applyAlignment="1">
      <alignment horizontal="center" vertical="center"/>
    </xf>
    <xf numFmtId="177" fontId="54" fillId="0" borderId="87" xfId="0" applyNumberFormat="1" applyFont="1" applyFill="1" applyBorder="1" applyAlignment="1">
      <alignment horizontal="center" vertical="center"/>
    </xf>
    <xf numFmtId="0" fontId="46" fillId="27" borderId="34" xfId="0" applyFont="1" applyFill="1" applyBorder="1" applyAlignment="1">
      <alignment horizontal="center" vertical="center"/>
    </xf>
    <xf numFmtId="0" fontId="46" fillId="27" borderId="36" xfId="0" applyFont="1" applyFill="1" applyBorder="1" applyAlignment="1">
      <alignment horizontal="center" vertical="center"/>
    </xf>
    <xf numFmtId="0" fontId="46" fillId="27" borderId="57" xfId="0" applyFont="1" applyFill="1" applyBorder="1" applyAlignment="1">
      <alignment horizontal="center" vertical="center"/>
    </xf>
    <xf numFmtId="0" fontId="45" fillId="0" borderId="37" xfId="0" applyFont="1" applyFill="1" applyBorder="1" applyAlignment="1">
      <alignment horizontal="left"/>
    </xf>
    <xf numFmtId="0" fontId="45" fillId="0" borderId="39" xfId="0" applyFont="1" applyFill="1" applyBorder="1" applyAlignment="1">
      <alignment horizontal="left"/>
    </xf>
    <xf numFmtId="0" fontId="52" fillId="0" borderId="42" xfId="0" applyFont="1" applyFill="1" applyBorder="1" applyAlignment="1">
      <alignment horizontal="left" vertical="center"/>
    </xf>
    <xf numFmtId="0" fontId="52" fillId="0" borderId="0" xfId="0" applyFont="1" applyFill="1" applyBorder="1" applyAlignment="1">
      <alignment horizontal="left" vertical="center"/>
    </xf>
    <xf numFmtId="0" fontId="52" fillId="0" borderId="43" xfId="0" applyFont="1" applyFill="1" applyBorder="1" applyAlignment="1">
      <alignment horizontal="left" vertical="center"/>
    </xf>
    <xf numFmtId="0" fontId="52" fillId="0" borderId="37" xfId="0" applyFont="1" applyFill="1" applyBorder="1" applyAlignment="1">
      <alignment horizontal="left" vertical="center"/>
    </xf>
    <xf numFmtId="0" fontId="52" fillId="0" borderId="39" xfId="0" applyFont="1" applyFill="1" applyBorder="1" applyAlignment="1">
      <alignment horizontal="left" vertical="center"/>
    </xf>
    <xf numFmtId="0" fontId="52" fillId="0" borderId="41" xfId="0" applyFont="1" applyFill="1" applyBorder="1" applyAlignment="1">
      <alignment horizontal="left" vertical="center"/>
    </xf>
    <xf numFmtId="0" fontId="51" fillId="0" borderId="94" xfId="0" applyFont="1" applyFill="1" applyBorder="1" applyAlignment="1">
      <alignment horizontal="center" vertical="center"/>
    </xf>
    <xf numFmtId="0" fontId="47" fillId="0" borderId="0" xfId="0" applyFont="1" applyBorder="1" applyAlignment="1">
      <alignment horizontal="center" vertical="center"/>
    </xf>
    <xf numFmtId="0" fontId="44" fillId="0" borderId="42" xfId="0" applyFont="1" applyBorder="1" applyAlignment="1">
      <alignment horizontal="center" vertical="center" shrinkToFit="1"/>
    </xf>
    <xf numFmtId="0" fontId="44" fillId="0" borderId="0" xfId="0" applyFont="1" applyBorder="1" applyAlignment="1">
      <alignment horizontal="center" vertical="center" shrinkToFit="1"/>
    </xf>
    <xf numFmtId="0" fontId="35" fillId="0" borderId="0" xfId="0" applyFont="1" applyAlignment="1">
      <alignment horizontal="right" vertical="center"/>
    </xf>
    <xf numFmtId="0" fontId="19" fillId="0" borderId="0" xfId="0" applyFont="1" applyAlignment="1">
      <alignment horizontal="center"/>
    </xf>
    <xf numFmtId="0" fontId="26" fillId="24" borderId="12" xfId="0" applyFont="1" applyFill="1" applyBorder="1" applyAlignment="1">
      <alignment horizontal="center" vertical="center"/>
    </xf>
    <xf numFmtId="0" fontId="26" fillId="24" borderId="14" xfId="0" applyFont="1" applyFill="1" applyBorder="1" applyAlignment="1">
      <alignment horizontal="center" vertical="center"/>
    </xf>
    <xf numFmtId="0" fontId="26" fillId="24" borderId="34" xfId="0" applyFont="1" applyFill="1" applyBorder="1" applyAlignment="1">
      <alignment horizontal="center" vertical="center"/>
    </xf>
    <xf numFmtId="0" fontId="26" fillId="24" borderId="57" xfId="0" applyFont="1" applyFill="1" applyBorder="1" applyAlignment="1">
      <alignment horizontal="center" vertical="center"/>
    </xf>
    <xf numFmtId="0" fontId="33" fillId="0" borderId="0" xfId="0" applyFont="1" applyAlignment="1">
      <alignment horizontal="center" vertical="center" shrinkToFit="1"/>
    </xf>
    <xf numFmtId="0" fontId="33" fillId="0" borderId="39" xfId="0" applyFont="1" applyBorder="1" applyAlignment="1">
      <alignment horizontal="center" vertical="center" shrinkToFit="1"/>
    </xf>
    <xf numFmtId="0" fontId="53" fillId="0" borderId="37" xfId="0" applyFont="1" applyBorder="1" applyAlignment="1">
      <alignment horizontal="center" vertical="center"/>
    </xf>
    <xf numFmtId="0" fontId="53" fillId="0" borderId="39" xfId="0" applyFont="1" applyBorder="1" applyAlignment="1">
      <alignment horizontal="center" vertical="center"/>
    </xf>
    <xf numFmtId="0" fontId="53" fillId="0" borderId="41" xfId="0" applyFont="1" applyBorder="1" applyAlignment="1">
      <alignment horizontal="center" vertical="center"/>
    </xf>
    <xf numFmtId="0" fontId="53" fillId="0" borderId="0" xfId="0" applyFont="1" applyBorder="1" applyAlignment="1">
      <alignment horizontal="left" vertical="center"/>
    </xf>
    <xf numFmtId="0" fontId="53" fillId="0" borderId="43" xfId="0" applyFont="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D86262"/>
      <color rgb="FFBD4441"/>
      <color rgb="FFE3494D"/>
      <color rgb="FFD53F3F"/>
      <color rgb="FFC2514E"/>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134940</xdr:colOff>
      <xdr:row>0</xdr:row>
      <xdr:rowOff>134935</xdr:rowOff>
    </xdr:from>
    <xdr:to>
      <xdr:col>1</xdr:col>
      <xdr:colOff>420690</xdr:colOff>
      <xdr:row>1</xdr:row>
      <xdr:rowOff>373060</xdr:rowOff>
    </xdr:to>
    <xdr:grpSp>
      <xdr:nvGrpSpPr>
        <xdr:cNvPr id="14" name="グループ化 13"/>
        <xdr:cNvGrpSpPr/>
      </xdr:nvGrpSpPr>
      <xdr:grpSpPr>
        <a:xfrm>
          <a:off x="134940" y="134935"/>
          <a:ext cx="790575" cy="476250"/>
          <a:chOff x="134940" y="134935"/>
          <a:chExt cx="788458" cy="476250"/>
        </a:xfrm>
      </xdr:grpSpPr>
      <xdr:sp macro="" textlink="">
        <xdr:nvSpPr>
          <xdr:cNvPr id="2" name="正方形/長方形 1"/>
          <xdr:cNvSpPr/>
        </xdr:nvSpPr>
        <xdr:spPr>
          <a:xfrm>
            <a:off x="134940" y="134935"/>
            <a:ext cx="788458" cy="4762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 name="直線コネクタ 3"/>
          <xdr:cNvCxnSpPr/>
        </xdr:nvCxnSpPr>
        <xdr:spPr>
          <a:xfrm>
            <a:off x="137583" y="137583"/>
            <a:ext cx="386292" cy="301625"/>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V="1">
            <a:off x="518583" y="142876"/>
            <a:ext cx="396875" cy="285749"/>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60960</xdr:colOff>
      <xdr:row>49</xdr:row>
      <xdr:rowOff>213360</xdr:rowOff>
    </xdr:from>
    <xdr:to>
      <xdr:col>8</xdr:col>
      <xdr:colOff>243840</xdr:colOff>
      <xdr:row>51</xdr:row>
      <xdr:rowOff>15240</xdr:rowOff>
    </xdr:to>
    <xdr:pic>
      <xdr:nvPicPr>
        <xdr:cNvPr id="205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4460" y="11948160"/>
          <a:ext cx="1661160" cy="2590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60960</xdr:colOff>
      <xdr:row>49</xdr:row>
      <xdr:rowOff>213360</xdr:rowOff>
    </xdr:from>
    <xdr:to>
      <xdr:col>8</xdr:col>
      <xdr:colOff>243840</xdr:colOff>
      <xdr:row>51</xdr:row>
      <xdr:rowOff>15240</xdr:rowOff>
    </xdr:to>
    <xdr:pic>
      <xdr:nvPicPr>
        <xdr:cNvPr id="1743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3140" y="12222480"/>
          <a:ext cx="1661160" cy="2590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60960</xdr:colOff>
      <xdr:row>49</xdr:row>
      <xdr:rowOff>213360</xdr:rowOff>
    </xdr:from>
    <xdr:to>
      <xdr:col>8</xdr:col>
      <xdr:colOff>243840</xdr:colOff>
      <xdr:row>51</xdr:row>
      <xdr:rowOff>15240</xdr:rowOff>
    </xdr:to>
    <xdr:pic>
      <xdr:nvPicPr>
        <xdr:cNvPr id="184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4460" y="11948160"/>
          <a:ext cx="1661160" cy="2590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60960</xdr:colOff>
      <xdr:row>49</xdr:row>
      <xdr:rowOff>213360</xdr:rowOff>
    </xdr:from>
    <xdr:to>
      <xdr:col>8</xdr:col>
      <xdr:colOff>243840</xdr:colOff>
      <xdr:row>51</xdr:row>
      <xdr:rowOff>15240</xdr:rowOff>
    </xdr:to>
    <xdr:pic>
      <xdr:nvPicPr>
        <xdr:cNvPr id="1948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4460" y="11948160"/>
          <a:ext cx="1661160" cy="2590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50000"/>
          </a:schemeClr>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35"/>
  <sheetViews>
    <sheetView view="pageBreakPreview" zoomScale="130" zoomScaleNormal="100" zoomScaleSheetLayoutView="130" workbookViewId="0">
      <selection activeCell="A2" sqref="A2"/>
    </sheetView>
  </sheetViews>
  <sheetFormatPr defaultColWidth="6.625" defaultRowHeight="18.75" x14ac:dyDescent="0.15"/>
  <cols>
    <col min="1" max="9" width="6.625" style="104"/>
    <col min="10" max="10" width="6.625" style="105"/>
    <col min="11" max="11" width="6.625" style="106"/>
    <col min="12" max="16384" width="6.625" style="104"/>
  </cols>
  <sheetData>
    <row r="1" spans="1:18" ht="18.75" customHeight="1" x14ac:dyDescent="0.15">
      <c r="J1" s="222" t="s">
        <v>94</v>
      </c>
      <c r="K1" s="222"/>
      <c r="L1" s="222"/>
      <c r="M1" s="222"/>
      <c r="N1" s="222"/>
      <c r="O1" s="222"/>
      <c r="P1" s="222"/>
      <c r="Q1" s="222"/>
      <c r="R1" s="130"/>
    </row>
    <row r="2" spans="1:18" ht="32.25" customHeight="1" x14ac:dyDescent="0.15">
      <c r="A2" s="123"/>
      <c r="B2" s="123"/>
      <c r="C2" s="123" t="s">
        <v>103</v>
      </c>
      <c r="D2" s="123"/>
      <c r="E2" s="123"/>
      <c r="F2" s="123"/>
      <c r="G2" s="123"/>
      <c r="H2" s="123"/>
      <c r="I2" s="129"/>
      <c r="J2" s="222"/>
      <c r="K2" s="222"/>
      <c r="L2" s="222"/>
      <c r="M2" s="222"/>
      <c r="N2" s="222"/>
      <c r="O2" s="222"/>
      <c r="P2" s="222"/>
      <c r="Q2" s="222"/>
      <c r="R2" s="130"/>
    </row>
    <row r="3" spans="1:18" s="107" customFormat="1" ht="32.25" customHeight="1" x14ac:dyDescent="0.5">
      <c r="A3" s="123" t="s">
        <v>102</v>
      </c>
      <c r="B3" s="124"/>
      <c r="C3" s="125"/>
      <c r="D3" s="126"/>
      <c r="E3" s="126"/>
      <c r="F3" s="126"/>
      <c r="G3" s="126"/>
      <c r="H3" s="126"/>
      <c r="I3" s="126"/>
      <c r="J3" s="115"/>
      <c r="K3" s="223"/>
      <c r="L3" s="223"/>
      <c r="M3" s="113" t="s">
        <v>90</v>
      </c>
      <c r="N3" s="121"/>
      <c r="O3" s="113" t="s">
        <v>91</v>
      </c>
      <c r="P3" s="121"/>
      <c r="Q3" s="113" t="s">
        <v>92</v>
      </c>
      <c r="R3" s="131"/>
    </row>
    <row r="4" spans="1:18" ht="24.95" customHeight="1" thickBot="1" x14ac:dyDescent="0.2">
      <c r="A4" s="109"/>
      <c r="B4" s="108"/>
      <c r="C4" s="116"/>
      <c r="D4" s="122"/>
      <c r="E4" s="122"/>
      <c r="F4" s="122"/>
      <c r="G4" s="122"/>
      <c r="H4" s="122"/>
      <c r="I4" s="122"/>
      <c r="J4" s="115"/>
      <c r="K4" s="114"/>
    </row>
    <row r="5" spans="1:18" ht="27" customHeight="1" thickBot="1" x14ac:dyDescent="0.45">
      <c r="A5" s="143" t="s">
        <v>86</v>
      </c>
      <c r="B5" s="144"/>
      <c r="C5" s="144"/>
      <c r="D5" s="144"/>
      <c r="E5" s="144"/>
      <c r="F5" s="144"/>
      <c r="G5" s="144"/>
      <c r="H5" s="145"/>
      <c r="I5" s="137" t="s">
        <v>89</v>
      </c>
      <c r="J5" s="138"/>
      <c r="K5" s="138"/>
      <c r="L5" s="138"/>
      <c r="M5" s="138"/>
      <c r="N5" s="138"/>
      <c r="O5" s="138"/>
      <c r="P5" s="138"/>
      <c r="Q5" s="138"/>
      <c r="R5" s="138"/>
    </row>
    <row r="6" spans="1:18" ht="32.1" customHeight="1" x14ac:dyDescent="0.15">
      <c r="A6" s="139" t="s">
        <v>80</v>
      </c>
      <c r="B6" s="140"/>
      <c r="C6" s="161"/>
      <c r="D6" s="162"/>
      <c r="E6" s="162"/>
      <c r="F6" s="162"/>
      <c r="G6" s="162"/>
      <c r="H6" s="162"/>
      <c r="I6" s="162"/>
      <c r="J6" s="163"/>
      <c r="K6" s="241" t="s">
        <v>81</v>
      </c>
      <c r="L6" s="140"/>
      <c r="M6" s="150"/>
      <c r="N6" s="151"/>
      <c r="O6" s="151"/>
      <c r="P6" s="151"/>
      <c r="Q6" s="151"/>
      <c r="R6" s="152"/>
    </row>
    <row r="7" spans="1:18" ht="32.1" customHeight="1" x14ac:dyDescent="0.15">
      <c r="A7" s="141"/>
      <c r="B7" s="142"/>
      <c r="C7" s="164"/>
      <c r="D7" s="165"/>
      <c r="E7" s="165"/>
      <c r="F7" s="165"/>
      <c r="G7" s="165"/>
      <c r="H7" s="165"/>
      <c r="I7" s="165"/>
      <c r="J7" s="166"/>
      <c r="K7" s="191" t="s">
        <v>98</v>
      </c>
      <c r="L7" s="192"/>
      <c r="M7" s="193"/>
      <c r="N7" s="194"/>
      <c r="O7" s="194"/>
      <c r="P7" s="194"/>
      <c r="Q7" s="194"/>
      <c r="R7" s="195"/>
    </row>
    <row r="8" spans="1:18" ht="32.1" customHeight="1" x14ac:dyDescent="0.15">
      <c r="A8" s="182" t="s">
        <v>97</v>
      </c>
      <c r="B8" s="183"/>
      <c r="C8" s="167"/>
      <c r="D8" s="168"/>
      <c r="E8" s="168"/>
      <c r="F8" s="168"/>
      <c r="G8" s="168"/>
      <c r="H8" s="168"/>
      <c r="I8" s="168"/>
      <c r="J8" s="169"/>
      <c r="K8" s="196" t="s">
        <v>99</v>
      </c>
      <c r="L8" s="197"/>
      <c r="M8" s="153"/>
      <c r="N8" s="154"/>
      <c r="O8" s="154"/>
      <c r="P8" s="154"/>
      <c r="Q8" s="154"/>
      <c r="R8" s="155"/>
    </row>
    <row r="9" spans="1:18" ht="32.1" customHeight="1" x14ac:dyDescent="0.15">
      <c r="A9" s="182"/>
      <c r="B9" s="183"/>
      <c r="C9" s="170"/>
      <c r="D9" s="171"/>
      <c r="E9" s="171"/>
      <c r="F9" s="171"/>
      <c r="G9" s="171"/>
      <c r="H9" s="171"/>
      <c r="I9" s="171"/>
      <c r="J9" s="172"/>
      <c r="K9" s="198" t="s">
        <v>100</v>
      </c>
      <c r="L9" s="183"/>
      <c r="M9" s="156"/>
      <c r="N9" s="157"/>
      <c r="O9" s="157"/>
      <c r="P9" s="157"/>
      <c r="Q9" s="157"/>
      <c r="R9" s="158"/>
    </row>
    <row r="10" spans="1:18" ht="32.1" customHeight="1" thickBot="1" x14ac:dyDescent="0.2">
      <c r="A10" s="184"/>
      <c r="B10" s="185"/>
      <c r="C10" s="188"/>
      <c r="D10" s="189"/>
      <c r="E10" s="189"/>
      <c r="F10" s="189"/>
      <c r="G10" s="189"/>
      <c r="H10" s="189"/>
      <c r="I10" s="189"/>
      <c r="J10" s="190"/>
      <c r="K10" s="186" t="s">
        <v>93</v>
      </c>
      <c r="L10" s="187"/>
      <c r="M10" s="159" t="s">
        <v>96</v>
      </c>
      <c r="N10" s="159"/>
      <c r="O10" s="159"/>
      <c r="P10" s="159"/>
      <c r="Q10" s="159"/>
      <c r="R10" s="160"/>
    </row>
    <row r="11" spans="1:18" ht="18.95" customHeight="1" thickBot="1" x14ac:dyDescent="0.2">
      <c r="A11" s="112"/>
      <c r="B11" s="112"/>
      <c r="C11" s="112"/>
      <c r="D11" s="112"/>
      <c r="E11" s="112"/>
      <c r="F11" s="112"/>
      <c r="G11" s="112"/>
      <c r="H11" s="112"/>
      <c r="I11" s="112"/>
      <c r="J11" s="112"/>
      <c r="K11" s="112"/>
      <c r="L11" s="112"/>
      <c r="M11" s="112"/>
      <c r="N11" s="112"/>
      <c r="O11" s="112"/>
      <c r="P11" s="112"/>
      <c r="Q11" s="112"/>
      <c r="R11" s="112"/>
    </row>
    <row r="12" spans="1:18" ht="27" customHeight="1" thickBot="1" x14ac:dyDescent="0.45">
      <c r="A12" s="230" t="s">
        <v>88</v>
      </c>
      <c r="B12" s="231"/>
      <c r="C12" s="231"/>
      <c r="D12" s="231"/>
      <c r="E12" s="231"/>
      <c r="F12" s="231"/>
      <c r="G12" s="231"/>
      <c r="H12" s="232"/>
      <c r="I12" s="233"/>
      <c r="J12" s="234"/>
      <c r="K12" s="234"/>
      <c r="L12" s="234"/>
      <c r="M12" s="234"/>
      <c r="N12" s="234"/>
      <c r="O12" s="234"/>
      <c r="P12" s="234"/>
      <c r="Q12" s="234"/>
      <c r="R12" s="234"/>
    </row>
    <row r="13" spans="1:18" ht="32.1" customHeight="1" x14ac:dyDescent="0.15">
      <c r="A13" s="235"/>
      <c r="B13" s="236"/>
      <c r="C13" s="236"/>
      <c r="D13" s="236"/>
      <c r="E13" s="236"/>
      <c r="F13" s="236"/>
      <c r="G13" s="236"/>
      <c r="H13" s="236"/>
      <c r="I13" s="236"/>
      <c r="J13" s="236"/>
      <c r="K13" s="236"/>
      <c r="L13" s="236"/>
      <c r="M13" s="236"/>
      <c r="N13" s="236"/>
      <c r="O13" s="236"/>
      <c r="P13" s="236"/>
      <c r="Q13" s="236"/>
      <c r="R13" s="237"/>
    </row>
    <row r="14" spans="1:18" ht="32.1" customHeight="1" x14ac:dyDescent="0.15">
      <c r="A14" s="235"/>
      <c r="B14" s="236"/>
      <c r="C14" s="236"/>
      <c r="D14" s="236"/>
      <c r="E14" s="236"/>
      <c r="F14" s="236"/>
      <c r="G14" s="236"/>
      <c r="H14" s="236"/>
      <c r="I14" s="236"/>
      <c r="J14" s="236"/>
      <c r="K14" s="236"/>
      <c r="L14" s="236"/>
      <c r="M14" s="236"/>
      <c r="N14" s="236"/>
      <c r="O14" s="236"/>
      <c r="P14" s="236"/>
      <c r="Q14" s="236"/>
      <c r="R14" s="237"/>
    </row>
    <row r="15" spans="1:18" ht="32.1" customHeight="1" thickBot="1" x14ac:dyDescent="0.2">
      <c r="A15" s="238"/>
      <c r="B15" s="239"/>
      <c r="C15" s="239"/>
      <c r="D15" s="239"/>
      <c r="E15" s="239"/>
      <c r="F15" s="239"/>
      <c r="G15" s="239"/>
      <c r="H15" s="239"/>
      <c r="I15" s="239"/>
      <c r="J15" s="239"/>
      <c r="K15" s="239"/>
      <c r="L15" s="239"/>
      <c r="M15" s="239"/>
      <c r="N15" s="239"/>
      <c r="O15" s="239"/>
      <c r="P15" s="239"/>
      <c r="Q15" s="239"/>
      <c r="R15" s="240"/>
    </row>
    <row r="16" spans="1:18" ht="18.95" customHeight="1" thickBot="1" x14ac:dyDescent="0.2">
      <c r="A16" s="110"/>
      <c r="B16" s="110"/>
      <c r="C16" s="110"/>
      <c r="D16" s="110"/>
      <c r="E16" s="110"/>
      <c r="F16" s="110"/>
      <c r="G16" s="110"/>
      <c r="H16" s="110"/>
      <c r="I16" s="112"/>
      <c r="J16" s="111"/>
      <c r="K16" s="111"/>
      <c r="L16" s="111"/>
      <c r="M16" s="111"/>
      <c r="N16" s="111"/>
      <c r="O16" s="111"/>
      <c r="P16" s="111"/>
      <c r="Q16" s="111"/>
      <c r="R16" s="111"/>
    </row>
    <row r="17" spans="1:18" ht="27" customHeight="1" thickBot="1" x14ac:dyDescent="0.45">
      <c r="A17" s="230" t="s">
        <v>87</v>
      </c>
      <c r="B17" s="231"/>
      <c r="C17" s="231"/>
      <c r="D17" s="231"/>
      <c r="E17" s="231"/>
      <c r="F17" s="231"/>
      <c r="G17" s="231"/>
      <c r="H17" s="232"/>
      <c r="I17" s="233" t="s">
        <v>95</v>
      </c>
      <c r="J17" s="234"/>
      <c r="K17" s="234"/>
      <c r="L17" s="234"/>
      <c r="M17" s="234"/>
      <c r="N17" s="234"/>
      <c r="O17" s="234"/>
      <c r="P17" s="234"/>
      <c r="Q17" s="234"/>
      <c r="R17" s="234"/>
    </row>
    <row r="18" spans="1:18" ht="32.1" customHeight="1" x14ac:dyDescent="0.15">
      <c r="A18" s="210">
        <v>1</v>
      </c>
      <c r="B18" s="220" t="s">
        <v>83</v>
      </c>
      <c r="C18" s="221"/>
      <c r="D18" s="224"/>
      <c r="E18" s="225"/>
      <c r="F18" s="225"/>
      <c r="G18" s="225"/>
      <c r="H18" s="225"/>
      <c r="I18" s="225"/>
      <c r="J18" s="225"/>
      <c r="K18" s="225"/>
      <c r="L18" s="225"/>
      <c r="M18" s="225"/>
      <c r="N18" s="226" t="s">
        <v>85</v>
      </c>
      <c r="O18" s="227"/>
      <c r="P18" s="228"/>
      <c r="Q18" s="229"/>
      <c r="R18" s="117" t="s">
        <v>84</v>
      </c>
    </row>
    <row r="19" spans="1:18" ht="32.1" customHeight="1" x14ac:dyDescent="0.15">
      <c r="A19" s="211"/>
      <c r="B19" s="215" t="s">
        <v>82</v>
      </c>
      <c r="C19" s="216"/>
      <c r="D19" s="177"/>
      <c r="E19" s="178"/>
      <c r="F19" s="178"/>
      <c r="G19" s="178"/>
      <c r="H19" s="179"/>
      <c r="I19" s="180" t="s">
        <v>5</v>
      </c>
      <c r="J19" s="180"/>
      <c r="K19" s="212"/>
      <c r="L19" s="213"/>
      <c r="M19" s="213"/>
      <c r="N19" s="213"/>
      <c r="O19" s="213"/>
      <c r="P19" s="213"/>
      <c r="Q19" s="213"/>
      <c r="R19" s="214"/>
    </row>
    <row r="20" spans="1:18" ht="32.1" customHeight="1" x14ac:dyDescent="0.15">
      <c r="A20" s="210">
        <v>2</v>
      </c>
      <c r="B20" s="173" t="s">
        <v>83</v>
      </c>
      <c r="C20" s="174"/>
      <c r="D20" s="148"/>
      <c r="E20" s="149"/>
      <c r="F20" s="149"/>
      <c r="G20" s="149"/>
      <c r="H20" s="149"/>
      <c r="I20" s="149"/>
      <c r="J20" s="149"/>
      <c r="K20" s="149"/>
      <c r="L20" s="149"/>
      <c r="M20" s="217"/>
      <c r="N20" s="175" t="s">
        <v>85</v>
      </c>
      <c r="O20" s="176"/>
      <c r="P20" s="199"/>
      <c r="Q20" s="200"/>
      <c r="R20" s="117" t="s">
        <v>11</v>
      </c>
    </row>
    <row r="21" spans="1:18" ht="32.1" customHeight="1" x14ac:dyDescent="0.15">
      <c r="A21" s="211"/>
      <c r="B21" s="215" t="s">
        <v>82</v>
      </c>
      <c r="C21" s="216"/>
      <c r="D21" s="177"/>
      <c r="E21" s="178"/>
      <c r="F21" s="178"/>
      <c r="G21" s="178"/>
      <c r="H21" s="179"/>
      <c r="I21" s="180" t="s">
        <v>5</v>
      </c>
      <c r="J21" s="180"/>
      <c r="K21" s="212"/>
      <c r="L21" s="213"/>
      <c r="M21" s="213"/>
      <c r="N21" s="213"/>
      <c r="O21" s="213"/>
      <c r="P21" s="213"/>
      <c r="Q21" s="213"/>
      <c r="R21" s="214"/>
    </row>
    <row r="22" spans="1:18" ht="32.1" customHeight="1" x14ac:dyDescent="0.15">
      <c r="A22" s="210">
        <v>3</v>
      </c>
      <c r="B22" s="173" t="s">
        <v>83</v>
      </c>
      <c r="C22" s="174"/>
      <c r="D22" s="148"/>
      <c r="E22" s="149"/>
      <c r="F22" s="149"/>
      <c r="G22" s="149"/>
      <c r="H22" s="149"/>
      <c r="I22" s="149"/>
      <c r="J22" s="149"/>
      <c r="K22" s="149"/>
      <c r="L22" s="149"/>
      <c r="M22" s="217"/>
      <c r="N22" s="175" t="s">
        <v>85</v>
      </c>
      <c r="O22" s="176"/>
      <c r="P22" s="199"/>
      <c r="Q22" s="200"/>
      <c r="R22" s="117" t="s">
        <v>11</v>
      </c>
    </row>
    <row r="23" spans="1:18" ht="32.1" customHeight="1" x14ac:dyDescent="0.15">
      <c r="A23" s="211"/>
      <c r="B23" s="215" t="s">
        <v>82</v>
      </c>
      <c r="C23" s="216"/>
      <c r="D23" s="177"/>
      <c r="E23" s="178"/>
      <c r="F23" s="178"/>
      <c r="G23" s="178"/>
      <c r="H23" s="179"/>
      <c r="I23" s="180" t="s">
        <v>5</v>
      </c>
      <c r="J23" s="180"/>
      <c r="K23" s="212"/>
      <c r="L23" s="213"/>
      <c r="M23" s="213"/>
      <c r="N23" s="213"/>
      <c r="O23" s="213"/>
      <c r="P23" s="213"/>
      <c r="Q23" s="213"/>
      <c r="R23" s="214"/>
    </row>
    <row r="24" spans="1:18" ht="32.1" customHeight="1" x14ac:dyDescent="0.15">
      <c r="A24" s="210">
        <v>4</v>
      </c>
      <c r="B24" s="173" t="s">
        <v>83</v>
      </c>
      <c r="C24" s="174"/>
      <c r="D24" s="148"/>
      <c r="E24" s="149"/>
      <c r="F24" s="149"/>
      <c r="G24" s="149"/>
      <c r="H24" s="149"/>
      <c r="I24" s="149"/>
      <c r="J24" s="149"/>
      <c r="K24" s="149"/>
      <c r="L24" s="149"/>
      <c r="M24" s="217"/>
      <c r="N24" s="175" t="s">
        <v>85</v>
      </c>
      <c r="O24" s="176"/>
      <c r="P24" s="199"/>
      <c r="Q24" s="200"/>
      <c r="R24" s="117" t="s">
        <v>11</v>
      </c>
    </row>
    <row r="25" spans="1:18" ht="32.1" customHeight="1" x14ac:dyDescent="0.15">
      <c r="A25" s="211"/>
      <c r="B25" s="215" t="s">
        <v>82</v>
      </c>
      <c r="C25" s="216"/>
      <c r="D25" s="177"/>
      <c r="E25" s="178"/>
      <c r="F25" s="178"/>
      <c r="G25" s="178"/>
      <c r="H25" s="179"/>
      <c r="I25" s="180" t="s">
        <v>5</v>
      </c>
      <c r="J25" s="180"/>
      <c r="K25" s="212"/>
      <c r="L25" s="213"/>
      <c r="M25" s="213"/>
      <c r="N25" s="213"/>
      <c r="O25" s="213"/>
      <c r="P25" s="213"/>
      <c r="Q25" s="213"/>
      <c r="R25" s="214"/>
    </row>
    <row r="26" spans="1:18" ht="32.1" customHeight="1" x14ac:dyDescent="0.15">
      <c r="A26" s="210">
        <v>5</v>
      </c>
      <c r="B26" s="173" t="s">
        <v>83</v>
      </c>
      <c r="C26" s="174"/>
      <c r="D26" s="148"/>
      <c r="E26" s="149"/>
      <c r="F26" s="149"/>
      <c r="G26" s="149"/>
      <c r="H26" s="149"/>
      <c r="I26" s="149"/>
      <c r="J26" s="149"/>
      <c r="K26" s="149"/>
      <c r="L26" s="149"/>
      <c r="M26" s="217"/>
      <c r="N26" s="175" t="s">
        <v>85</v>
      </c>
      <c r="O26" s="176"/>
      <c r="P26" s="199"/>
      <c r="Q26" s="200"/>
      <c r="R26" s="117" t="s">
        <v>11</v>
      </c>
    </row>
    <row r="27" spans="1:18" ht="32.1" customHeight="1" x14ac:dyDescent="0.15">
      <c r="A27" s="211"/>
      <c r="B27" s="215" t="s">
        <v>82</v>
      </c>
      <c r="C27" s="216"/>
      <c r="D27" s="177"/>
      <c r="E27" s="178"/>
      <c r="F27" s="178"/>
      <c r="G27" s="178"/>
      <c r="H27" s="179"/>
      <c r="I27" s="180" t="s">
        <v>5</v>
      </c>
      <c r="J27" s="180"/>
      <c r="K27" s="212"/>
      <c r="L27" s="213"/>
      <c r="M27" s="213"/>
      <c r="N27" s="213"/>
      <c r="O27" s="213"/>
      <c r="P27" s="213"/>
      <c r="Q27" s="213"/>
      <c r="R27" s="214"/>
    </row>
    <row r="28" spans="1:18" ht="32.1" customHeight="1" x14ac:dyDescent="0.15">
      <c r="A28" s="210">
        <v>6</v>
      </c>
      <c r="B28" s="173" t="s">
        <v>83</v>
      </c>
      <c r="C28" s="174"/>
      <c r="D28" s="148"/>
      <c r="E28" s="149"/>
      <c r="F28" s="149"/>
      <c r="G28" s="149"/>
      <c r="H28" s="149"/>
      <c r="I28" s="149"/>
      <c r="J28" s="149"/>
      <c r="K28" s="149"/>
      <c r="L28" s="149"/>
      <c r="M28" s="217"/>
      <c r="N28" s="175" t="s">
        <v>85</v>
      </c>
      <c r="O28" s="176"/>
      <c r="P28" s="199"/>
      <c r="Q28" s="200"/>
      <c r="R28" s="117" t="s">
        <v>11</v>
      </c>
    </row>
    <row r="29" spans="1:18" ht="32.1" customHeight="1" x14ac:dyDescent="0.15">
      <c r="A29" s="219"/>
      <c r="B29" s="215" t="s">
        <v>82</v>
      </c>
      <c r="C29" s="216"/>
      <c r="D29" s="177"/>
      <c r="E29" s="178"/>
      <c r="F29" s="178"/>
      <c r="G29" s="178"/>
      <c r="H29" s="179"/>
      <c r="I29" s="180" t="s">
        <v>5</v>
      </c>
      <c r="J29" s="180"/>
      <c r="K29" s="212"/>
      <c r="L29" s="213"/>
      <c r="M29" s="213"/>
      <c r="N29" s="213"/>
      <c r="O29" s="213"/>
      <c r="P29" s="213"/>
      <c r="Q29" s="213"/>
      <c r="R29" s="214"/>
    </row>
    <row r="30" spans="1:18" ht="32.1" customHeight="1" x14ac:dyDescent="0.15">
      <c r="A30" s="211">
        <v>7</v>
      </c>
      <c r="B30" s="173" t="s">
        <v>83</v>
      </c>
      <c r="C30" s="174"/>
      <c r="D30" s="148"/>
      <c r="E30" s="149"/>
      <c r="F30" s="149"/>
      <c r="G30" s="149"/>
      <c r="H30" s="149"/>
      <c r="I30" s="149"/>
      <c r="J30" s="149"/>
      <c r="K30" s="149"/>
      <c r="L30" s="149"/>
      <c r="M30" s="217"/>
      <c r="N30" s="175" t="s">
        <v>85</v>
      </c>
      <c r="O30" s="176"/>
      <c r="P30" s="199"/>
      <c r="Q30" s="200"/>
      <c r="R30" s="117" t="s">
        <v>11</v>
      </c>
    </row>
    <row r="31" spans="1:18" ht="32.1" customHeight="1" x14ac:dyDescent="0.15">
      <c r="A31" s="211"/>
      <c r="B31" s="215" t="s">
        <v>82</v>
      </c>
      <c r="C31" s="216"/>
      <c r="D31" s="177"/>
      <c r="E31" s="178"/>
      <c r="F31" s="178"/>
      <c r="G31" s="178"/>
      <c r="H31" s="179"/>
      <c r="I31" s="180" t="s">
        <v>5</v>
      </c>
      <c r="J31" s="180"/>
      <c r="K31" s="212"/>
      <c r="L31" s="213"/>
      <c r="M31" s="213"/>
      <c r="N31" s="213"/>
      <c r="O31" s="213"/>
      <c r="P31" s="213"/>
      <c r="Q31" s="213"/>
      <c r="R31" s="218"/>
    </row>
    <row r="32" spans="1:18" ht="32.1" customHeight="1" x14ac:dyDescent="0.15">
      <c r="A32" s="146">
        <v>8</v>
      </c>
      <c r="B32" s="173" t="s">
        <v>83</v>
      </c>
      <c r="C32" s="174"/>
      <c r="D32" s="148"/>
      <c r="E32" s="149"/>
      <c r="F32" s="149"/>
      <c r="G32" s="149"/>
      <c r="H32" s="149"/>
      <c r="I32" s="149"/>
      <c r="J32" s="149"/>
      <c r="K32" s="149"/>
      <c r="L32" s="149"/>
      <c r="M32" s="149"/>
      <c r="N32" s="175" t="s">
        <v>85</v>
      </c>
      <c r="O32" s="176"/>
      <c r="P32" s="199"/>
      <c r="Q32" s="200"/>
      <c r="R32" s="118" t="s">
        <v>11</v>
      </c>
    </row>
    <row r="33" spans="1:18" ht="32.1" customHeight="1" thickBot="1" x14ac:dyDescent="0.2">
      <c r="A33" s="147"/>
      <c r="B33" s="201" t="s">
        <v>82</v>
      </c>
      <c r="C33" s="202"/>
      <c r="D33" s="203"/>
      <c r="E33" s="204"/>
      <c r="F33" s="204"/>
      <c r="G33" s="204"/>
      <c r="H33" s="205"/>
      <c r="I33" s="206" t="s">
        <v>5</v>
      </c>
      <c r="J33" s="206"/>
      <c r="K33" s="207"/>
      <c r="L33" s="208"/>
      <c r="M33" s="208"/>
      <c r="N33" s="208"/>
      <c r="O33" s="208"/>
      <c r="P33" s="208"/>
      <c r="Q33" s="208"/>
      <c r="R33" s="209"/>
    </row>
    <row r="34" spans="1:18" ht="18.95" customHeight="1" x14ac:dyDescent="0.15">
      <c r="A34" s="119"/>
      <c r="B34" s="119"/>
      <c r="C34" s="119"/>
      <c r="D34" s="120"/>
      <c r="E34" s="120"/>
      <c r="F34" s="120"/>
      <c r="G34" s="120"/>
      <c r="H34" s="120"/>
      <c r="I34" s="119"/>
      <c r="J34" s="119"/>
      <c r="K34" s="120"/>
      <c r="L34" s="120"/>
      <c r="M34" s="120"/>
      <c r="N34" s="120"/>
      <c r="O34" s="120"/>
      <c r="P34" s="120"/>
      <c r="Q34" s="120"/>
      <c r="R34" s="120"/>
    </row>
    <row r="35" spans="1:18" ht="32.25" customHeight="1" x14ac:dyDescent="0.15">
      <c r="A35" s="112"/>
      <c r="B35" s="112"/>
      <c r="C35" s="112"/>
      <c r="D35" s="112"/>
      <c r="E35" s="112"/>
      <c r="F35" s="112"/>
      <c r="G35" s="112"/>
      <c r="H35" s="112"/>
      <c r="I35" s="112"/>
      <c r="J35" s="112"/>
      <c r="K35" s="181" t="s">
        <v>101</v>
      </c>
      <c r="L35" s="181"/>
      <c r="M35" s="181"/>
      <c r="N35" s="181"/>
      <c r="O35" s="181"/>
      <c r="P35" s="181"/>
      <c r="Q35" s="181"/>
      <c r="R35" s="181"/>
    </row>
  </sheetData>
  <mergeCells count="100">
    <mergeCell ref="J1:Q2"/>
    <mergeCell ref="K3:L3"/>
    <mergeCell ref="D20:M20"/>
    <mergeCell ref="D18:M18"/>
    <mergeCell ref="N18:O18"/>
    <mergeCell ref="P18:Q18"/>
    <mergeCell ref="A12:H12"/>
    <mergeCell ref="I12:R12"/>
    <mergeCell ref="A17:H17"/>
    <mergeCell ref="A18:A19"/>
    <mergeCell ref="I17:R17"/>
    <mergeCell ref="A13:R13"/>
    <mergeCell ref="A14:R14"/>
    <mergeCell ref="A15:R15"/>
    <mergeCell ref="A20:A21"/>
    <mergeCell ref="K6:L6"/>
    <mergeCell ref="A22:A23"/>
    <mergeCell ref="B22:C22"/>
    <mergeCell ref="D22:M22"/>
    <mergeCell ref="A24:A25"/>
    <mergeCell ref="B24:C24"/>
    <mergeCell ref="D24:M24"/>
    <mergeCell ref="D25:H25"/>
    <mergeCell ref="I25:J25"/>
    <mergeCell ref="K25:R25"/>
    <mergeCell ref="B23:C23"/>
    <mergeCell ref="N24:O24"/>
    <mergeCell ref="D23:H23"/>
    <mergeCell ref="I23:J23"/>
    <mergeCell ref="K23:R23"/>
    <mergeCell ref="P22:Q22"/>
    <mergeCell ref="P24:Q24"/>
    <mergeCell ref="B18:C18"/>
    <mergeCell ref="N20:O20"/>
    <mergeCell ref="P20:Q20"/>
    <mergeCell ref="B28:C28"/>
    <mergeCell ref="D28:M28"/>
    <mergeCell ref="N28:O28"/>
    <mergeCell ref="B21:C21"/>
    <mergeCell ref="B19:C19"/>
    <mergeCell ref="I19:J19"/>
    <mergeCell ref="K19:R19"/>
    <mergeCell ref="D19:H19"/>
    <mergeCell ref="D21:H21"/>
    <mergeCell ref="I21:J21"/>
    <mergeCell ref="K21:R21"/>
    <mergeCell ref="B20:C20"/>
    <mergeCell ref="N22:O22"/>
    <mergeCell ref="A28:A29"/>
    <mergeCell ref="A30:A31"/>
    <mergeCell ref="B30:C30"/>
    <mergeCell ref="D30:M30"/>
    <mergeCell ref="N30:O30"/>
    <mergeCell ref="K27:R27"/>
    <mergeCell ref="P26:Q26"/>
    <mergeCell ref="P30:Q30"/>
    <mergeCell ref="B31:C31"/>
    <mergeCell ref="B25:C25"/>
    <mergeCell ref="B27:C27"/>
    <mergeCell ref="B29:C29"/>
    <mergeCell ref="P28:Q28"/>
    <mergeCell ref="D26:M26"/>
    <mergeCell ref="D29:H29"/>
    <mergeCell ref="I29:J29"/>
    <mergeCell ref="K29:R29"/>
    <mergeCell ref="D31:H31"/>
    <mergeCell ref="I31:J31"/>
    <mergeCell ref="K31:R31"/>
    <mergeCell ref="K35:R35"/>
    <mergeCell ref="A8:B10"/>
    <mergeCell ref="K10:L10"/>
    <mergeCell ref="C10:J10"/>
    <mergeCell ref="K7:L7"/>
    <mergeCell ref="M7:R7"/>
    <mergeCell ref="K8:L8"/>
    <mergeCell ref="K9:L9"/>
    <mergeCell ref="N32:O32"/>
    <mergeCell ref="P32:Q32"/>
    <mergeCell ref="B33:C33"/>
    <mergeCell ref="D33:H33"/>
    <mergeCell ref="I33:J33"/>
    <mergeCell ref="K33:R33"/>
    <mergeCell ref="B32:C32"/>
    <mergeCell ref="A26:A27"/>
    <mergeCell ref="I5:R5"/>
    <mergeCell ref="A6:B7"/>
    <mergeCell ref="A5:H5"/>
    <mergeCell ref="A32:A33"/>
    <mergeCell ref="D32:M32"/>
    <mergeCell ref="M6:R6"/>
    <mergeCell ref="M8:R8"/>
    <mergeCell ref="M9:R9"/>
    <mergeCell ref="M10:R10"/>
    <mergeCell ref="C6:J7"/>
    <mergeCell ref="C8:J8"/>
    <mergeCell ref="C9:J9"/>
    <mergeCell ref="B26:C26"/>
    <mergeCell ref="N26:O26"/>
    <mergeCell ref="D27:H27"/>
    <mergeCell ref="I27:J27"/>
  </mergeCells>
  <phoneticPr fontId="18"/>
  <pageMargins left="0.35433070866141736" right="0.15748031496062992" top="0.23622047244094491" bottom="3.937007874015748E-2" header="0.15748031496062992" footer="0.15748031496062992"/>
  <pageSetup paperSize="9" scale="8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abSelected="1" view="pageBreakPreview" zoomScaleNormal="100" zoomScaleSheetLayoutView="100" workbookViewId="0">
      <selection activeCell="J1" sqref="J1:R2"/>
    </sheetView>
  </sheetViews>
  <sheetFormatPr defaultColWidth="6.625" defaultRowHeight="18.75" x14ac:dyDescent="0.15"/>
  <cols>
    <col min="1" max="9" width="6.625" style="104"/>
    <col min="10" max="10" width="6.625" style="105"/>
    <col min="11" max="11" width="6.625" style="106"/>
    <col min="12" max="16384" width="6.625" style="104"/>
  </cols>
  <sheetData>
    <row r="1" spans="1:18" ht="18.75" customHeight="1" x14ac:dyDescent="0.15">
      <c r="A1" s="132"/>
      <c r="B1" s="133"/>
      <c r="C1" s="133"/>
      <c r="D1" s="133"/>
      <c r="E1" s="133"/>
      <c r="F1" s="133"/>
      <c r="G1" s="133"/>
      <c r="H1" s="133"/>
      <c r="I1" s="134"/>
      <c r="J1" s="243" t="s">
        <v>94</v>
      </c>
      <c r="K1" s="244"/>
      <c r="L1" s="244"/>
      <c r="M1" s="244"/>
      <c r="N1" s="244"/>
      <c r="O1" s="244"/>
      <c r="P1" s="244"/>
      <c r="Q1" s="244"/>
      <c r="R1" s="244"/>
    </row>
    <row r="2" spans="1:18" ht="32.25" customHeight="1" x14ac:dyDescent="0.15">
      <c r="A2" s="135"/>
      <c r="B2" s="136"/>
      <c r="C2" s="256" t="s">
        <v>103</v>
      </c>
      <c r="D2" s="256"/>
      <c r="E2" s="256"/>
      <c r="F2" s="256"/>
      <c r="G2" s="256"/>
      <c r="H2" s="256"/>
      <c r="I2" s="257"/>
      <c r="J2" s="243"/>
      <c r="K2" s="244"/>
      <c r="L2" s="244"/>
      <c r="M2" s="244"/>
      <c r="N2" s="244"/>
      <c r="O2" s="244"/>
      <c r="P2" s="244"/>
      <c r="Q2" s="244"/>
      <c r="R2" s="244"/>
    </row>
    <row r="3" spans="1:18" s="107" customFormat="1" ht="32.25" customHeight="1" thickBot="1" x14ac:dyDescent="0.55000000000000004">
      <c r="A3" s="253" t="s">
        <v>102</v>
      </c>
      <c r="B3" s="254"/>
      <c r="C3" s="254"/>
      <c r="D3" s="254"/>
      <c r="E3" s="254"/>
      <c r="F3" s="254"/>
      <c r="G3" s="254"/>
      <c r="H3" s="254"/>
      <c r="I3" s="255"/>
      <c r="J3" s="115"/>
      <c r="K3" s="223"/>
      <c r="L3" s="223"/>
      <c r="M3" s="113" t="s">
        <v>90</v>
      </c>
      <c r="N3" s="128"/>
      <c r="O3" s="113" t="s">
        <v>91</v>
      </c>
      <c r="P3" s="128"/>
      <c r="Q3" s="113" t="s">
        <v>92</v>
      </c>
      <c r="R3" s="131"/>
    </row>
    <row r="4" spans="1:18" ht="24.95" customHeight="1" thickBot="1" x14ac:dyDescent="0.2">
      <c r="A4" s="109"/>
      <c r="B4" s="108"/>
      <c r="C4" s="116"/>
      <c r="D4" s="122"/>
      <c r="E4" s="122"/>
      <c r="F4" s="122"/>
      <c r="G4" s="122"/>
      <c r="H4" s="122"/>
      <c r="I4" s="122"/>
      <c r="J4" s="115"/>
      <c r="K4" s="114"/>
    </row>
    <row r="5" spans="1:18" ht="27" customHeight="1" thickBot="1" x14ac:dyDescent="0.45">
      <c r="A5" s="143" t="s">
        <v>86</v>
      </c>
      <c r="B5" s="144"/>
      <c r="C5" s="144"/>
      <c r="D5" s="144"/>
      <c r="E5" s="144"/>
      <c r="F5" s="144"/>
      <c r="G5" s="144"/>
      <c r="H5" s="145"/>
      <c r="I5" s="137" t="s">
        <v>89</v>
      </c>
      <c r="J5" s="138"/>
      <c r="K5" s="138"/>
      <c r="L5" s="138"/>
      <c r="M5" s="138"/>
      <c r="N5" s="138"/>
      <c r="O5" s="138"/>
      <c r="P5" s="138"/>
      <c r="Q5" s="138"/>
      <c r="R5" s="138"/>
    </row>
    <row r="6" spans="1:18" ht="32.1" customHeight="1" x14ac:dyDescent="0.15">
      <c r="A6" s="139" t="s">
        <v>80</v>
      </c>
      <c r="B6" s="140"/>
      <c r="C6" s="161"/>
      <c r="D6" s="162"/>
      <c r="E6" s="162"/>
      <c r="F6" s="162"/>
      <c r="G6" s="162"/>
      <c r="H6" s="162"/>
      <c r="I6" s="162"/>
      <c r="J6" s="163"/>
      <c r="K6" s="241" t="s">
        <v>81</v>
      </c>
      <c r="L6" s="140"/>
      <c r="M6" s="150"/>
      <c r="N6" s="151"/>
      <c r="O6" s="151"/>
      <c r="P6" s="151"/>
      <c r="Q6" s="151"/>
      <c r="R6" s="152"/>
    </row>
    <row r="7" spans="1:18" ht="32.1" customHeight="1" x14ac:dyDescent="0.15">
      <c r="A7" s="141"/>
      <c r="B7" s="142"/>
      <c r="C7" s="164"/>
      <c r="D7" s="165"/>
      <c r="E7" s="165"/>
      <c r="F7" s="165"/>
      <c r="G7" s="165"/>
      <c r="H7" s="165"/>
      <c r="I7" s="165"/>
      <c r="J7" s="166"/>
      <c r="K7" s="191" t="s">
        <v>98</v>
      </c>
      <c r="L7" s="192"/>
      <c r="M7" s="193"/>
      <c r="N7" s="194"/>
      <c r="O7" s="194"/>
      <c r="P7" s="194"/>
      <c r="Q7" s="194"/>
      <c r="R7" s="195"/>
    </row>
    <row r="8" spans="1:18" ht="32.1" customHeight="1" x14ac:dyDescent="0.15">
      <c r="A8" s="182" t="s">
        <v>97</v>
      </c>
      <c r="B8" s="183"/>
      <c r="C8" s="167"/>
      <c r="D8" s="168"/>
      <c r="E8" s="168"/>
      <c r="F8" s="168"/>
      <c r="G8" s="168"/>
      <c r="H8" s="168"/>
      <c r="I8" s="168"/>
      <c r="J8" s="169"/>
      <c r="K8" s="196" t="s">
        <v>99</v>
      </c>
      <c r="L8" s="197"/>
      <c r="M8" s="153"/>
      <c r="N8" s="154"/>
      <c r="O8" s="154"/>
      <c r="P8" s="154"/>
      <c r="Q8" s="154"/>
      <c r="R8" s="155"/>
    </row>
    <row r="9" spans="1:18" ht="32.1" customHeight="1" x14ac:dyDescent="0.15">
      <c r="A9" s="182"/>
      <c r="B9" s="183"/>
      <c r="C9" s="170"/>
      <c r="D9" s="171"/>
      <c r="E9" s="171"/>
      <c r="F9" s="171"/>
      <c r="G9" s="171"/>
      <c r="H9" s="171"/>
      <c r="I9" s="171"/>
      <c r="J9" s="172"/>
      <c r="K9" s="198" t="s">
        <v>100</v>
      </c>
      <c r="L9" s="183"/>
      <c r="M9" s="156"/>
      <c r="N9" s="157"/>
      <c r="O9" s="157"/>
      <c r="P9" s="157"/>
      <c r="Q9" s="157"/>
      <c r="R9" s="158"/>
    </row>
    <row r="10" spans="1:18" ht="32.1" customHeight="1" thickBot="1" x14ac:dyDescent="0.2">
      <c r="A10" s="184"/>
      <c r="B10" s="185"/>
      <c r="C10" s="188"/>
      <c r="D10" s="189"/>
      <c r="E10" s="189"/>
      <c r="F10" s="189"/>
      <c r="G10" s="189"/>
      <c r="H10" s="189"/>
      <c r="I10" s="189"/>
      <c r="J10" s="190"/>
      <c r="K10" s="186" t="s">
        <v>93</v>
      </c>
      <c r="L10" s="187"/>
      <c r="M10" s="159" t="s">
        <v>96</v>
      </c>
      <c r="N10" s="159"/>
      <c r="O10" s="159"/>
      <c r="P10" s="159"/>
      <c r="Q10" s="159"/>
      <c r="R10" s="160"/>
    </row>
    <row r="11" spans="1:18" ht="18.95" customHeight="1" thickBot="1" x14ac:dyDescent="0.2">
      <c r="A11" s="112"/>
      <c r="B11" s="112"/>
      <c r="C11" s="112"/>
      <c r="D11" s="112"/>
      <c r="E11" s="112"/>
      <c r="F11" s="112"/>
      <c r="G11" s="112"/>
      <c r="H11" s="112"/>
      <c r="I11" s="112"/>
      <c r="J11" s="112"/>
      <c r="K11" s="112"/>
      <c r="L11" s="112"/>
      <c r="M11" s="112"/>
      <c r="N11" s="112"/>
      <c r="O11" s="112"/>
      <c r="P11" s="112"/>
      <c r="Q11" s="112"/>
      <c r="R11" s="112"/>
    </row>
    <row r="12" spans="1:18" ht="27" customHeight="1" thickBot="1" x14ac:dyDescent="0.45">
      <c r="A12" s="230" t="s">
        <v>88</v>
      </c>
      <c r="B12" s="231"/>
      <c r="C12" s="231"/>
      <c r="D12" s="231"/>
      <c r="E12" s="231"/>
      <c r="F12" s="231"/>
      <c r="G12" s="231"/>
      <c r="H12" s="232"/>
      <c r="I12" s="233"/>
      <c r="J12" s="234"/>
      <c r="K12" s="234"/>
      <c r="L12" s="234"/>
      <c r="M12" s="234"/>
      <c r="N12" s="234"/>
      <c r="O12" s="234"/>
      <c r="P12" s="234"/>
      <c r="Q12" s="234"/>
      <c r="R12" s="234"/>
    </row>
    <row r="13" spans="1:18" ht="32.1" customHeight="1" x14ac:dyDescent="0.15">
      <c r="A13" s="235"/>
      <c r="B13" s="236"/>
      <c r="C13" s="236"/>
      <c r="D13" s="236"/>
      <c r="E13" s="236"/>
      <c r="F13" s="236"/>
      <c r="G13" s="236"/>
      <c r="H13" s="236"/>
      <c r="I13" s="236"/>
      <c r="J13" s="236"/>
      <c r="K13" s="236"/>
      <c r="L13" s="236"/>
      <c r="M13" s="236"/>
      <c r="N13" s="236"/>
      <c r="O13" s="236"/>
      <c r="P13" s="236"/>
      <c r="Q13" s="236"/>
      <c r="R13" s="237"/>
    </row>
    <row r="14" spans="1:18" ht="32.1" customHeight="1" x14ac:dyDescent="0.15">
      <c r="A14" s="235"/>
      <c r="B14" s="236"/>
      <c r="C14" s="236"/>
      <c r="D14" s="236"/>
      <c r="E14" s="236"/>
      <c r="F14" s="236"/>
      <c r="G14" s="236"/>
      <c r="H14" s="236"/>
      <c r="I14" s="236"/>
      <c r="J14" s="236"/>
      <c r="K14" s="236"/>
      <c r="L14" s="236"/>
      <c r="M14" s="236"/>
      <c r="N14" s="236"/>
      <c r="O14" s="236"/>
      <c r="P14" s="236"/>
      <c r="Q14" s="236"/>
      <c r="R14" s="237"/>
    </row>
    <row r="15" spans="1:18" ht="32.1" customHeight="1" thickBot="1" x14ac:dyDescent="0.2">
      <c r="A15" s="238"/>
      <c r="B15" s="239"/>
      <c r="C15" s="239"/>
      <c r="D15" s="239"/>
      <c r="E15" s="239"/>
      <c r="F15" s="239"/>
      <c r="G15" s="239"/>
      <c r="H15" s="239"/>
      <c r="I15" s="239"/>
      <c r="J15" s="239"/>
      <c r="K15" s="239"/>
      <c r="L15" s="239"/>
      <c r="M15" s="239"/>
      <c r="N15" s="239"/>
      <c r="O15" s="239"/>
      <c r="P15" s="239"/>
      <c r="Q15" s="239"/>
      <c r="R15" s="240"/>
    </row>
    <row r="16" spans="1:18" ht="18.95" customHeight="1" thickBot="1" x14ac:dyDescent="0.2">
      <c r="A16" s="110"/>
      <c r="B16" s="110"/>
      <c r="C16" s="110"/>
      <c r="D16" s="110"/>
      <c r="E16" s="110"/>
      <c r="F16" s="110"/>
      <c r="G16" s="110"/>
      <c r="H16" s="110"/>
      <c r="I16" s="112"/>
      <c r="J16" s="127"/>
      <c r="K16" s="127"/>
      <c r="L16" s="127"/>
      <c r="M16" s="127"/>
      <c r="N16" s="127"/>
      <c r="O16" s="127"/>
      <c r="P16" s="127"/>
      <c r="Q16" s="127"/>
      <c r="R16" s="127"/>
    </row>
    <row r="17" spans="1:18" ht="27" customHeight="1" thickBot="1" x14ac:dyDescent="0.45">
      <c r="A17" s="230" t="s">
        <v>87</v>
      </c>
      <c r="B17" s="231"/>
      <c r="C17" s="231"/>
      <c r="D17" s="231"/>
      <c r="E17" s="231"/>
      <c r="F17" s="231"/>
      <c r="G17" s="231"/>
      <c r="H17" s="232"/>
      <c r="I17" s="233" t="s">
        <v>95</v>
      </c>
      <c r="J17" s="234"/>
      <c r="K17" s="234"/>
      <c r="L17" s="234"/>
      <c r="M17" s="234"/>
      <c r="N17" s="234"/>
      <c r="O17" s="234"/>
      <c r="P17" s="234"/>
      <c r="Q17" s="234"/>
      <c r="R17" s="234"/>
    </row>
    <row r="18" spans="1:18" ht="32.1" customHeight="1" x14ac:dyDescent="0.15">
      <c r="A18" s="210">
        <v>1</v>
      </c>
      <c r="B18" s="220" t="s">
        <v>83</v>
      </c>
      <c r="C18" s="221"/>
      <c r="D18" s="224"/>
      <c r="E18" s="225"/>
      <c r="F18" s="225"/>
      <c r="G18" s="225"/>
      <c r="H18" s="225"/>
      <c r="I18" s="225"/>
      <c r="J18" s="225"/>
      <c r="K18" s="225"/>
      <c r="L18" s="225"/>
      <c r="M18" s="225"/>
      <c r="N18" s="226" t="s">
        <v>85</v>
      </c>
      <c r="O18" s="227"/>
      <c r="P18" s="228"/>
      <c r="Q18" s="229"/>
      <c r="R18" s="117" t="s">
        <v>11</v>
      </c>
    </row>
    <row r="19" spans="1:18" ht="32.1" customHeight="1" x14ac:dyDescent="0.15">
      <c r="A19" s="211"/>
      <c r="B19" s="215" t="s">
        <v>82</v>
      </c>
      <c r="C19" s="216"/>
      <c r="D19" s="177"/>
      <c r="E19" s="178"/>
      <c r="F19" s="178"/>
      <c r="G19" s="178"/>
      <c r="H19" s="179"/>
      <c r="I19" s="180" t="s">
        <v>5</v>
      </c>
      <c r="J19" s="180"/>
      <c r="K19" s="212"/>
      <c r="L19" s="213"/>
      <c r="M19" s="213"/>
      <c r="N19" s="213"/>
      <c r="O19" s="213"/>
      <c r="P19" s="213"/>
      <c r="Q19" s="213"/>
      <c r="R19" s="214"/>
    </row>
    <row r="20" spans="1:18" ht="32.1" customHeight="1" x14ac:dyDescent="0.15">
      <c r="A20" s="210">
        <v>2</v>
      </c>
      <c r="B20" s="173" t="s">
        <v>83</v>
      </c>
      <c r="C20" s="174"/>
      <c r="D20" s="148"/>
      <c r="E20" s="149"/>
      <c r="F20" s="149"/>
      <c r="G20" s="149"/>
      <c r="H20" s="149"/>
      <c r="I20" s="149"/>
      <c r="J20" s="149"/>
      <c r="K20" s="149"/>
      <c r="L20" s="149"/>
      <c r="M20" s="217"/>
      <c r="N20" s="175" t="s">
        <v>85</v>
      </c>
      <c r="O20" s="176"/>
      <c r="P20" s="199"/>
      <c r="Q20" s="200"/>
      <c r="R20" s="117" t="s">
        <v>11</v>
      </c>
    </row>
    <row r="21" spans="1:18" ht="32.1" customHeight="1" x14ac:dyDescent="0.15">
      <c r="A21" s="211"/>
      <c r="B21" s="215" t="s">
        <v>82</v>
      </c>
      <c r="C21" s="216"/>
      <c r="D21" s="177"/>
      <c r="E21" s="178"/>
      <c r="F21" s="178"/>
      <c r="G21" s="178"/>
      <c r="H21" s="179"/>
      <c r="I21" s="180" t="s">
        <v>5</v>
      </c>
      <c r="J21" s="180"/>
      <c r="K21" s="212"/>
      <c r="L21" s="213"/>
      <c r="M21" s="213"/>
      <c r="N21" s="213"/>
      <c r="O21" s="213"/>
      <c r="P21" s="213"/>
      <c r="Q21" s="213"/>
      <c r="R21" s="214"/>
    </row>
    <row r="22" spans="1:18" ht="32.1" customHeight="1" x14ac:dyDescent="0.15">
      <c r="A22" s="210">
        <v>3</v>
      </c>
      <c r="B22" s="173" t="s">
        <v>83</v>
      </c>
      <c r="C22" s="174"/>
      <c r="D22" s="148"/>
      <c r="E22" s="149"/>
      <c r="F22" s="149"/>
      <c r="G22" s="149"/>
      <c r="H22" s="149"/>
      <c r="I22" s="149"/>
      <c r="J22" s="149"/>
      <c r="K22" s="149"/>
      <c r="L22" s="149"/>
      <c r="M22" s="217"/>
      <c r="N22" s="175" t="s">
        <v>85</v>
      </c>
      <c r="O22" s="176"/>
      <c r="P22" s="199"/>
      <c r="Q22" s="200"/>
      <c r="R22" s="117" t="s">
        <v>11</v>
      </c>
    </row>
    <row r="23" spans="1:18" ht="32.1" customHeight="1" x14ac:dyDescent="0.15">
      <c r="A23" s="211"/>
      <c r="B23" s="215" t="s">
        <v>82</v>
      </c>
      <c r="C23" s="216"/>
      <c r="D23" s="177"/>
      <c r="E23" s="178"/>
      <c r="F23" s="178"/>
      <c r="G23" s="178"/>
      <c r="H23" s="179"/>
      <c r="I23" s="180" t="s">
        <v>5</v>
      </c>
      <c r="J23" s="180"/>
      <c r="K23" s="212"/>
      <c r="L23" s="213"/>
      <c r="M23" s="213"/>
      <c r="N23" s="213"/>
      <c r="O23" s="213"/>
      <c r="P23" s="213"/>
      <c r="Q23" s="213"/>
      <c r="R23" s="214"/>
    </row>
    <row r="24" spans="1:18" ht="32.1" customHeight="1" x14ac:dyDescent="0.15">
      <c r="A24" s="210">
        <v>4</v>
      </c>
      <c r="B24" s="173" t="s">
        <v>83</v>
      </c>
      <c r="C24" s="174"/>
      <c r="D24" s="148"/>
      <c r="E24" s="149"/>
      <c r="F24" s="149"/>
      <c r="G24" s="149"/>
      <c r="H24" s="149"/>
      <c r="I24" s="149"/>
      <c r="J24" s="149"/>
      <c r="K24" s="149"/>
      <c r="L24" s="149"/>
      <c r="M24" s="217"/>
      <c r="N24" s="175" t="s">
        <v>85</v>
      </c>
      <c r="O24" s="176"/>
      <c r="P24" s="199"/>
      <c r="Q24" s="200"/>
      <c r="R24" s="117" t="s">
        <v>11</v>
      </c>
    </row>
    <row r="25" spans="1:18" ht="32.1" customHeight="1" x14ac:dyDescent="0.15">
      <c r="A25" s="211"/>
      <c r="B25" s="215" t="s">
        <v>82</v>
      </c>
      <c r="C25" s="216"/>
      <c r="D25" s="177"/>
      <c r="E25" s="178"/>
      <c r="F25" s="178"/>
      <c r="G25" s="178"/>
      <c r="H25" s="179"/>
      <c r="I25" s="180" t="s">
        <v>5</v>
      </c>
      <c r="J25" s="180"/>
      <c r="K25" s="212"/>
      <c r="L25" s="213"/>
      <c r="M25" s="213"/>
      <c r="N25" s="213"/>
      <c r="O25" s="213"/>
      <c r="P25" s="213"/>
      <c r="Q25" s="213"/>
      <c r="R25" s="214"/>
    </row>
    <row r="26" spans="1:18" ht="32.1" customHeight="1" x14ac:dyDescent="0.15">
      <c r="A26" s="210">
        <v>5</v>
      </c>
      <c r="B26" s="173" t="s">
        <v>83</v>
      </c>
      <c r="C26" s="174"/>
      <c r="D26" s="148"/>
      <c r="E26" s="149"/>
      <c r="F26" s="149"/>
      <c r="G26" s="149"/>
      <c r="H26" s="149"/>
      <c r="I26" s="149"/>
      <c r="J26" s="149"/>
      <c r="K26" s="149"/>
      <c r="L26" s="149"/>
      <c r="M26" s="217"/>
      <c r="N26" s="175" t="s">
        <v>85</v>
      </c>
      <c r="O26" s="176"/>
      <c r="P26" s="199"/>
      <c r="Q26" s="200"/>
      <c r="R26" s="117" t="s">
        <v>11</v>
      </c>
    </row>
    <row r="27" spans="1:18" ht="32.1" customHeight="1" x14ac:dyDescent="0.15">
      <c r="A27" s="211"/>
      <c r="B27" s="215" t="s">
        <v>82</v>
      </c>
      <c r="C27" s="216"/>
      <c r="D27" s="177"/>
      <c r="E27" s="178"/>
      <c r="F27" s="178"/>
      <c r="G27" s="178"/>
      <c r="H27" s="179"/>
      <c r="I27" s="180" t="s">
        <v>5</v>
      </c>
      <c r="J27" s="180"/>
      <c r="K27" s="212"/>
      <c r="L27" s="213"/>
      <c r="M27" s="213"/>
      <c r="N27" s="213"/>
      <c r="O27" s="213"/>
      <c r="P27" s="213"/>
      <c r="Q27" s="213"/>
      <c r="R27" s="214"/>
    </row>
    <row r="28" spans="1:18" ht="32.1" customHeight="1" x14ac:dyDescent="0.15">
      <c r="A28" s="210">
        <v>6</v>
      </c>
      <c r="B28" s="173" t="s">
        <v>83</v>
      </c>
      <c r="C28" s="174"/>
      <c r="D28" s="148"/>
      <c r="E28" s="149"/>
      <c r="F28" s="149"/>
      <c r="G28" s="149"/>
      <c r="H28" s="149"/>
      <c r="I28" s="149"/>
      <c r="J28" s="149"/>
      <c r="K28" s="149"/>
      <c r="L28" s="149"/>
      <c r="M28" s="217"/>
      <c r="N28" s="175" t="s">
        <v>85</v>
      </c>
      <c r="O28" s="176"/>
      <c r="P28" s="199"/>
      <c r="Q28" s="200"/>
      <c r="R28" s="117" t="s">
        <v>11</v>
      </c>
    </row>
    <row r="29" spans="1:18" ht="32.1" customHeight="1" x14ac:dyDescent="0.15">
      <c r="A29" s="219"/>
      <c r="B29" s="215" t="s">
        <v>82</v>
      </c>
      <c r="C29" s="216"/>
      <c r="D29" s="177"/>
      <c r="E29" s="178"/>
      <c r="F29" s="178"/>
      <c r="G29" s="178"/>
      <c r="H29" s="179"/>
      <c r="I29" s="180" t="s">
        <v>5</v>
      </c>
      <c r="J29" s="180"/>
      <c r="K29" s="212"/>
      <c r="L29" s="213"/>
      <c r="M29" s="213"/>
      <c r="N29" s="213"/>
      <c r="O29" s="213"/>
      <c r="P29" s="213"/>
      <c r="Q29" s="213"/>
      <c r="R29" s="214"/>
    </row>
    <row r="30" spans="1:18" ht="32.1" customHeight="1" x14ac:dyDescent="0.15">
      <c r="A30" s="211">
        <v>7</v>
      </c>
      <c r="B30" s="173" t="s">
        <v>83</v>
      </c>
      <c r="C30" s="174"/>
      <c r="D30" s="148"/>
      <c r="E30" s="149"/>
      <c r="F30" s="149"/>
      <c r="G30" s="149"/>
      <c r="H30" s="149"/>
      <c r="I30" s="149"/>
      <c r="J30" s="149"/>
      <c r="K30" s="149"/>
      <c r="L30" s="149"/>
      <c r="M30" s="217"/>
      <c r="N30" s="175" t="s">
        <v>85</v>
      </c>
      <c r="O30" s="176"/>
      <c r="P30" s="199"/>
      <c r="Q30" s="200"/>
      <c r="R30" s="117" t="s">
        <v>11</v>
      </c>
    </row>
    <row r="31" spans="1:18" ht="32.1" customHeight="1" x14ac:dyDescent="0.15">
      <c r="A31" s="211"/>
      <c r="B31" s="215" t="s">
        <v>82</v>
      </c>
      <c r="C31" s="216"/>
      <c r="D31" s="177"/>
      <c r="E31" s="178"/>
      <c r="F31" s="178"/>
      <c r="G31" s="178"/>
      <c r="H31" s="179"/>
      <c r="I31" s="180" t="s">
        <v>5</v>
      </c>
      <c r="J31" s="180"/>
      <c r="K31" s="212"/>
      <c r="L31" s="213"/>
      <c r="M31" s="213"/>
      <c r="N31" s="213"/>
      <c r="O31" s="213"/>
      <c r="P31" s="213"/>
      <c r="Q31" s="213"/>
      <c r="R31" s="218"/>
    </row>
    <row r="32" spans="1:18" ht="32.1" customHeight="1" x14ac:dyDescent="0.15">
      <c r="A32" s="146">
        <v>8</v>
      </c>
      <c r="B32" s="173" t="s">
        <v>83</v>
      </c>
      <c r="C32" s="174"/>
      <c r="D32" s="148"/>
      <c r="E32" s="149"/>
      <c r="F32" s="149"/>
      <c r="G32" s="149"/>
      <c r="H32" s="149"/>
      <c r="I32" s="149"/>
      <c r="J32" s="149"/>
      <c r="K32" s="149"/>
      <c r="L32" s="149"/>
      <c r="M32" s="149"/>
      <c r="N32" s="175" t="s">
        <v>85</v>
      </c>
      <c r="O32" s="176"/>
      <c r="P32" s="199"/>
      <c r="Q32" s="200"/>
      <c r="R32" s="118" t="s">
        <v>11</v>
      </c>
    </row>
    <row r="33" spans="1:18" ht="32.1" customHeight="1" thickBot="1" x14ac:dyDescent="0.2">
      <c r="A33" s="147"/>
      <c r="B33" s="201" t="s">
        <v>82</v>
      </c>
      <c r="C33" s="202"/>
      <c r="D33" s="203"/>
      <c r="E33" s="204"/>
      <c r="F33" s="204"/>
      <c r="G33" s="204"/>
      <c r="H33" s="205"/>
      <c r="I33" s="206" t="s">
        <v>5</v>
      </c>
      <c r="J33" s="206"/>
      <c r="K33" s="207"/>
      <c r="L33" s="208"/>
      <c r="M33" s="208"/>
      <c r="N33" s="208"/>
      <c r="O33" s="208"/>
      <c r="P33" s="208"/>
      <c r="Q33" s="208"/>
      <c r="R33" s="209"/>
    </row>
    <row r="34" spans="1:18" ht="18.95" customHeight="1" x14ac:dyDescent="0.15">
      <c r="A34" s="119"/>
      <c r="B34" s="119"/>
      <c r="C34" s="119"/>
      <c r="D34" s="120"/>
      <c r="E34" s="120"/>
      <c r="F34" s="120"/>
      <c r="G34" s="120"/>
      <c r="H34" s="120"/>
      <c r="I34" s="119"/>
      <c r="J34" s="119"/>
      <c r="K34" s="120"/>
      <c r="L34" s="120"/>
      <c r="M34" s="120"/>
      <c r="N34" s="120"/>
      <c r="O34" s="120"/>
      <c r="P34" s="120"/>
      <c r="Q34" s="120"/>
      <c r="R34" s="120"/>
    </row>
    <row r="35" spans="1:18" ht="32.25" customHeight="1" x14ac:dyDescent="0.15">
      <c r="A35" s="112"/>
      <c r="B35" s="112"/>
      <c r="C35" s="112"/>
      <c r="D35" s="112"/>
      <c r="E35" s="112"/>
      <c r="F35" s="112"/>
      <c r="G35" s="112"/>
      <c r="H35" s="112"/>
      <c r="I35" s="112"/>
      <c r="J35" s="112"/>
      <c r="K35" s="242" t="s">
        <v>104</v>
      </c>
      <c r="L35" s="242"/>
      <c r="M35" s="242"/>
      <c r="N35" s="242"/>
      <c r="O35" s="242"/>
      <c r="P35" s="242"/>
      <c r="Q35" s="242"/>
      <c r="R35" s="242"/>
    </row>
  </sheetData>
  <mergeCells count="102">
    <mergeCell ref="J1:R2"/>
    <mergeCell ref="A3:I3"/>
    <mergeCell ref="C2:I2"/>
    <mergeCell ref="A12:H12"/>
    <mergeCell ref="I12:R12"/>
    <mergeCell ref="A13:R13"/>
    <mergeCell ref="A14:R14"/>
    <mergeCell ref="K3:L3"/>
    <mergeCell ref="A5:H5"/>
    <mergeCell ref="I5:R5"/>
    <mergeCell ref="A6:B7"/>
    <mergeCell ref="C6:J7"/>
    <mergeCell ref="K6:L6"/>
    <mergeCell ref="M6:R6"/>
    <mergeCell ref="K7:L7"/>
    <mergeCell ref="M7:R7"/>
    <mergeCell ref="A8:B10"/>
    <mergeCell ref="C8:J8"/>
    <mergeCell ref="K8:L8"/>
    <mergeCell ref="M8:R8"/>
    <mergeCell ref="C9:J9"/>
    <mergeCell ref="K9:L9"/>
    <mergeCell ref="M9:R9"/>
    <mergeCell ref="C10:J10"/>
    <mergeCell ref="K10:L10"/>
    <mergeCell ref="M10:R10"/>
    <mergeCell ref="A15:R15"/>
    <mergeCell ref="A18:A19"/>
    <mergeCell ref="B18:C18"/>
    <mergeCell ref="D18:M18"/>
    <mergeCell ref="N18:O18"/>
    <mergeCell ref="P18:Q18"/>
    <mergeCell ref="B19:C19"/>
    <mergeCell ref="D19:H19"/>
    <mergeCell ref="I19:J19"/>
    <mergeCell ref="K19:R19"/>
    <mergeCell ref="A17:H17"/>
    <mergeCell ref="I17:R17"/>
    <mergeCell ref="A20:A21"/>
    <mergeCell ref="B20:C20"/>
    <mergeCell ref="D20:M20"/>
    <mergeCell ref="N20:O20"/>
    <mergeCell ref="P20:Q20"/>
    <mergeCell ref="B21:C21"/>
    <mergeCell ref="D21:H21"/>
    <mergeCell ref="I21:J21"/>
    <mergeCell ref="K21:R21"/>
    <mergeCell ref="A22:A23"/>
    <mergeCell ref="B22:C22"/>
    <mergeCell ref="D22:M22"/>
    <mergeCell ref="N22:O22"/>
    <mergeCell ref="P22:Q22"/>
    <mergeCell ref="B23:C23"/>
    <mergeCell ref="D23:H23"/>
    <mergeCell ref="I23:J23"/>
    <mergeCell ref="K23:R23"/>
    <mergeCell ref="A24:A25"/>
    <mergeCell ref="B24:C24"/>
    <mergeCell ref="D24:M24"/>
    <mergeCell ref="N24:O24"/>
    <mergeCell ref="P24:Q24"/>
    <mergeCell ref="B25:C25"/>
    <mergeCell ref="D25:H25"/>
    <mergeCell ref="I25:J25"/>
    <mergeCell ref="K25:R25"/>
    <mergeCell ref="A26:A27"/>
    <mergeCell ref="B26:C26"/>
    <mergeCell ref="D26:M26"/>
    <mergeCell ref="N26:O26"/>
    <mergeCell ref="P26:Q26"/>
    <mergeCell ref="B27:C27"/>
    <mergeCell ref="D27:H27"/>
    <mergeCell ref="I27:J27"/>
    <mergeCell ref="K27:R27"/>
    <mergeCell ref="A28:A29"/>
    <mergeCell ref="B28:C28"/>
    <mergeCell ref="D28:M28"/>
    <mergeCell ref="N28:O28"/>
    <mergeCell ref="P28:Q28"/>
    <mergeCell ref="B29:C29"/>
    <mergeCell ref="D29:H29"/>
    <mergeCell ref="I29:J29"/>
    <mergeCell ref="K29:R29"/>
    <mergeCell ref="A30:A31"/>
    <mergeCell ref="B30:C30"/>
    <mergeCell ref="D30:M30"/>
    <mergeCell ref="N30:O30"/>
    <mergeCell ref="P30:Q30"/>
    <mergeCell ref="B31:C31"/>
    <mergeCell ref="D31:H31"/>
    <mergeCell ref="I31:J31"/>
    <mergeCell ref="K31:R31"/>
    <mergeCell ref="K35:R35"/>
    <mergeCell ref="A32:A33"/>
    <mergeCell ref="B32:C32"/>
    <mergeCell ref="D32:M32"/>
    <mergeCell ref="N32:O32"/>
    <mergeCell ref="P32:Q32"/>
    <mergeCell ref="B33:C33"/>
    <mergeCell ref="D33:H33"/>
    <mergeCell ref="I33:J33"/>
    <mergeCell ref="K33:R33"/>
  </mergeCells>
  <phoneticPr fontId="18"/>
  <pageMargins left="0.35433070866141736" right="0.15748031496062992" top="0.23622047244094491" bottom="3.937007874015748E-2" header="0.15748031496062992" footer="0.15748031496062992"/>
  <pageSetup paperSize="9"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54"/>
  <sheetViews>
    <sheetView zoomScaleNormal="100" zoomScaleSheetLayoutView="85" workbookViewId="0">
      <selection activeCell="B40" sqref="B40"/>
    </sheetView>
  </sheetViews>
  <sheetFormatPr defaultRowHeight="13.5" x14ac:dyDescent="0.15"/>
  <cols>
    <col min="1" max="1" width="2.625" customWidth="1"/>
    <col min="2" max="2" width="49.5" customWidth="1"/>
    <col min="3" max="3" width="12.625" customWidth="1"/>
    <col min="4" max="4" width="12.625" hidden="1" customWidth="1"/>
    <col min="5" max="5" width="10.25" customWidth="1"/>
    <col min="6" max="6" width="10.25" hidden="1" customWidth="1"/>
    <col min="7" max="7" width="13.625" customWidth="1"/>
    <col min="8" max="8" width="7.875" customWidth="1"/>
    <col min="9" max="9" width="4.875" customWidth="1"/>
    <col min="10" max="10" width="16" style="1" customWidth="1"/>
    <col min="11" max="11" width="21.5" style="92" customWidth="1"/>
  </cols>
  <sheetData>
    <row r="1" spans="2:11" ht="5.25" customHeight="1" x14ac:dyDescent="0.15"/>
    <row r="2" spans="2:11" ht="37.5" customHeight="1" x14ac:dyDescent="0.15">
      <c r="B2" s="51"/>
      <c r="C2" t="s">
        <v>26</v>
      </c>
      <c r="J2" s="81"/>
    </row>
    <row r="3" spans="2:11" ht="3.75" customHeight="1" x14ac:dyDescent="0.15">
      <c r="B3" s="51"/>
    </row>
    <row r="4" spans="2:11" s="52" customFormat="1" ht="28.5" x14ac:dyDescent="0.65">
      <c r="B4" s="246" t="s">
        <v>0</v>
      </c>
      <c r="C4" s="246"/>
      <c r="D4" s="246"/>
      <c r="E4" s="246"/>
      <c r="F4" s="246"/>
      <c r="G4" s="246"/>
      <c r="H4" s="246"/>
      <c r="I4" s="246"/>
      <c r="J4" s="246"/>
      <c r="K4" s="93"/>
    </row>
    <row r="5" spans="2:11" ht="16.5" customHeight="1" x14ac:dyDescent="0.15">
      <c r="B5" s="2"/>
      <c r="C5" s="2"/>
      <c r="D5" s="2"/>
      <c r="E5" s="3"/>
      <c r="F5" s="2"/>
      <c r="G5" s="2"/>
      <c r="H5" s="2"/>
      <c r="I5" s="2"/>
      <c r="J5" s="97" t="s">
        <v>46</v>
      </c>
    </row>
    <row r="6" spans="2:11" ht="18" customHeight="1" x14ac:dyDescent="0.15">
      <c r="B6" s="96" t="s">
        <v>1</v>
      </c>
      <c r="E6" s="3"/>
      <c r="F6" s="3"/>
      <c r="G6" s="3"/>
      <c r="H6" s="3"/>
      <c r="I6" s="3"/>
      <c r="J6" s="97"/>
    </row>
    <row r="7" spans="2:11" ht="18" customHeight="1" x14ac:dyDescent="0.15">
      <c r="B7" s="4" t="s">
        <v>2</v>
      </c>
      <c r="C7" s="3"/>
      <c r="D7" s="3"/>
      <c r="E7" s="3"/>
      <c r="F7" s="3"/>
      <c r="G7" s="3"/>
      <c r="H7" s="3"/>
      <c r="I7" s="3"/>
      <c r="J7" s="5"/>
    </row>
    <row r="8" spans="2:11" ht="18" customHeight="1" x14ac:dyDescent="0.15">
      <c r="B8" s="4" t="s">
        <v>47</v>
      </c>
      <c r="C8" s="3"/>
      <c r="D8" s="3"/>
      <c r="E8" s="3"/>
      <c r="F8" s="3"/>
      <c r="G8" s="3"/>
      <c r="H8" s="3"/>
      <c r="I8" s="3"/>
      <c r="J8" s="5"/>
    </row>
    <row r="9" spans="2:11" ht="18" customHeight="1" x14ac:dyDescent="0.15">
      <c r="B9" s="4" t="s">
        <v>32</v>
      </c>
      <c r="C9" s="3"/>
      <c r="D9" s="3"/>
      <c r="E9" s="3"/>
      <c r="F9" s="3"/>
      <c r="G9" s="3"/>
      <c r="H9" s="3"/>
      <c r="I9" s="3"/>
      <c r="J9" s="5"/>
    </row>
    <row r="10" spans="2:11" ht="18" customHeight="1" x14ac:dyDescent="0.15">
      <c r="B10" s="4" t="s">
        <v>3</v>
      </c>
      <c r="C10" s="3"/>
      <c r="D10" s="3"/>
      <c r="E10" s="3"/>
      <c r="F10" s="3"/>
      <c r="G10" s="3"/>
      <c r="H10" s="3"/>
      <c r="I10" s="3"/>
      <c r="J10" s="5"/>
    </row>
    <row r="11" spans="2:11" ht="22.5" x14ac:dyDescent="0.15">
      <c r="B11" s="4" t="s">
        <v>67</v>
      </c>
      <c r="C11" s="3"/>
      <c r="D11" s="3"/>
      <c r="E11" s="3"/>
      <c r="F11" s="3"/>
      <c r="G11" s="3"/>
      <c r="H11" s="3"/>
      <c r="I11" s="3"/>
      <c r="J11" s="5"/>
    </row>
    <row r="12" spans="2:11" ht="22.5" customHeight="1" thickBot="1" x14ac:dyDescent="0.2">
      <c r="B12" s="4" t="s">
        <v>39</v>
      </c>
      <c r="C12" s="3"/>
      <c r="D12" s="3"/>
      <c r="E12" s="3"/>
      <c r="F12" s="3"/>
      <c r="G12" s="3"/>
      <c r="H12" s="3"/>
      <c r="I12" s="3"/>
      <c r="J12" s="5"/>
    </row>
    <row r="13" spans="2:11" ht="18" customHeight="1" x14ac:dyDescent="0.15">
      <c r="B13" s="6" t="s">
        <v>4</v>
      </c>
      <c r="C13" s="7" t="s">
        <v>5</v>
      </c>
      <c r="D13" s="79" t="s">
        <v>31</v>
      </c>
      <c r="E13" s="8" t="s">
        <v>6</v>
      </c>
      <c r="F13" s="86"/>
      <c r="G13" s="9" t="s">
        <v>7</v>
      </c>
      <c r="H13" s="247" t="s">
        <v>8</v>
      </c>
      <c r="I13" s="248"/>
      <c r="J13" s="10" t="s">
        <v>9</v>
      </c>
    </row>
    <row r="14" spans="2:11" ht="22.5" x14ac:dyDescent="0.15">
      <c r="B14" s="11" t="s">
        <v>42</v>
      </c>
      <c r="C14" s="12" t="s">
        <v>10</v>
      </c>
      <c r="D14" s="39">
        <v>5700</v>
      </c>
      <c r="E14" s="13">
        <v>6156</v>
      </c>
      <c r="F14" s="13"/>
      <c r="G14" s="14">
        <f>ROUNDDOWN(ROUNDDOWN(D14*0.9,0)*1.08,0)</f>
        <v>5540</v>
      </c>
      <c r="H14" s="15"/>
      <c r="I14" s="16" t="s">
        <v>11</v>
      </c>
      <c r="J14" s="100" t="s">
        <v>68</v>
      </c>
    </row>
    <row r="15" spans="2:11" ht="22.5" x14ac:dyDescent="0.15">
      <c r="B15" s="17" t="s">
        <v>43</v>
      </c>
      <c r="C15" s="18" t="s">
        <v>10</v>
      </c>
      <c r="D15" s="82">
        <v>2800</v>
      </c>
      <c r="E15" s="19">
        <v>3024</v>
      </c>
      <c r="F15" s="19"/>
      <c r="G15" s="20">
        <f>ROUNDDOWN(ROUNDDOWN(D15*0.9,0)*1.08,0)</f>
        <v>2721</v>
      </c>
      <c r="H15" s="53"/>
      <c r="I15" s="21" t="s">
        <v>11</v>
      </c>
      <c r="J15" s="101" t="s">
        <v>69</v>
      </c>
    </row>
    <row r="16" spans="2:11" ht="22.5" x14ac:dyDescent="0.15">
      <c r="B16" s="22" t="s">
        <v>44</v>
      </c>
      <c r="C16" s="18" t="s">
        <v>12</v>
      </c>
      <c r="D16" s="82">
        <v>5500</v>
      </c>
      <c r="E16" s="19">
        <v>5940</v>
      </c>
      <c r="F16" s="19"/>
      <c r="G16" s="20">
        <f>ROUNDDOWN(ROUNDDOWN(D16*0.9,0)*1.08,0)</f>
        <v>5346</v>
      </c>
      <c r="H16" s="53"/>
      <c r="I16" s="21" t="s">
        <v>11</v>
      </c>
      <c r="J16" s="102" t="s">
        <v>70</v>
      </c>
    </row>
    <row r="17" spans="2:12" ht="22.5" x14ac:dyDescent="0.15">
      <c r="B17" s="22" t="s">
        <v>45</v>
      </c>
      <c r="C17" s="18" t="s">
        <v>12</v>
      </c>
      <c r="D17" s="82">
        <v>2778</v>
      </c>
      <c r="E17" s="19">
        <v>3000</v>
      </c>
      <c r="F17" s="19"/>
      <c r="G17" s="20">
        <f>ROUNDDOWN(ROUNDDOWN(D17*0.9,0)*1.08,0)</f>
        <v>2700</v>
      </c>
      <c r="H17" s="53"/>
      <c r="I17" s="21" t="s">
        <v>11</v>
      </c>
      <c r="J17" s="101" t="s">
        <v>71</v>
      </c>
    </row>
    <row r="18" spans="2:12" ht="22.5" hidden="1" x14ac:dyDescent="0.15">
      <c r="B18" s="22"/>
      <c r="C18" s="18"/>
      <c r="D18" s="82"/>
      <c r="E18" s="19"/>
      <c r="F18" s="19"/>
      <c r="G18" s="20">
        <f>ROUNDDOWN(ROUNDDOWN(D18*0.9,0)*1.08,0)</f>
        <v>0</v>
      </c>
      <c r="H18" s="53"/>
      <c r="I18" s="21"/>
      <c r="J18" s="102"/>
    </row>
    <row r="19" spans="2:12" ht="18.75" x14ac:dyDescent="0.15">
      <c r="B19" s="22" t="s">
        <v>58</v>
      </c>
      <c r="C19" s="18" t="s">
        <v>12</v>
      </c>
      <c r="D19" s="82"/>
      <c r="E19" s="99" t="s">
        <v>48</v>
      </c>
      <c r="F19" s="19"/>
      <c r="G19" s="98" t="s">
        <v>72</v>
      </c>
      <c r="H19" s="53"/>
      <c r="I19" s="21" t="s">
        <v>11</v>
      </c>
      <c r="J19" s="103" t="s">
        <v>57</v>
      </c>
    </row>
    <row r="20" spans="2:12" ht="9" customHeight="1" thickBot="1" x14ac:dyDescent="0.2">
      <c r="B20" s="27"/>
      <c r="C20" s="27"/>
      <c r="D20" s="27"/>
      <c r="E20" s="28"/>
      <c r="F20" s="28"/>
      <c r="G20" s="29"/>
      <c r="H20" s="30"/>
      <c r="I20" s="30"/>
      <c r="J20" s="31"/>
    </row>
    <row r="21" spans="2:12" ht="33.75" customHeight="1" x14ac:dyDescent="0.15">
      <c r="B21" s="32" t="s">
        <v>13</v>
      </c>
      <c r="C21" s="33" t="s">
        <v>14</v>
      </c>
      <c r="D21" s="83">
        <v>5000</v>
      </c>
      <c r="E21" s="34">
        <v>5400</v>
      </c>
      <c r="F21" s="87"/>
      <c r="G21" s="35">
        <f>ROUNDDOWN(ROUNDDOWN(D21*0.9,0)*1.08,0)</f>
        <v>4860</v>
      </c>
      <c r="H21" s="55"/>
      <c r="I21" s="36" t="s">
        <v>11</v>
      </c>
      <c r="J21" s="37" t="s">
        <v>15</v>
      </c>
      <c r="K21" s="92" t="s">
        <v>40</v>
      </c>
    </row>
    <row r="22" spans="2:12" ht="22.5" customHeight="1" x14ac:dyDescent="0.15">
      <c r="B22" s="22" t="s">
        <v>36</v>
      </c>
      <c r="C22" s="18" t="s">
        <v>37</v>
      </c>
      <c r="D22" s="82">
        <v>4700</v>
      </c>
      <c r="E22" s="19">
        <v>5076</v>
      </c>
      <c r="F22" s="19"/>
      <c r="G22" s="20">
        <v>4568</v>
      </c>
      <c r="H22" s="53"/>
      <c r="I22" s="21" t="s">
        <v>11</v>
      </c>
      <c r="J22" s="38" t="s">
        <v>41</v>
      </c>
      <c r="K22" s="94">
        <v>4892932809</v>
      </c>
    </row>
    <row r="23" spans="2:12" ht="22.5" customHeight="1" x14ac:dyDescent="0.15">
      <c r="B23" s="22" t="s">
        <v>63</v>
      </c>
      <c r="C23" s="18" t="s">
        <v>54</v>
      </c>
      <c r="D23" s="82">
        <v>3700</v>
      </c>
      <c r="E23" s="19">
        <v>3996</v>
      </c>
      <c r="F23" s="19"/>
      <c r="G23" s="20">
        <v>3596</v>
      </c>
      <c r="H23" s="53"/>
      <c r="I23" s="21" t="s">
        <v>11</v>
      </c>
      <c r="J23" s="38" t="s">
        <v>50</v>
      </c>
      <c r="K23" s="94">
        <v>4535523487</v>
      </c>
    </row>
    <row r="24" spans="2:12" ht="22.5" customHeight="1" x14ac:dyDescent="0.15">
      <c r="B24" s="22" t="s">
        <v>59</v>
      </c>
      <c r="C24" s="18" t="s">
        <v>29</v>
      </c>
      <c r="D24" s="82">
        <v>5400</v>
      </c>
      <c r="E24" s="19">
        <v>5832</v>
      </c>
      <c r="F24" s="19"/>
      <c r="G24" s="20">
        <v>5248</v>
      </c>
      <c r="H24" s="53"/>
      <c r="I24" s="21" t="s">
        <v>11</v>
      </c>
      <c r="J24" s="38" t="s">
        <v>50</v>
      </c>
      <c r="K24" s="94">
        <v>4785726148</v>
      </c>
    </row>
    <row r="25" spans="2:12" ht="22.5" customHeight="1" x14ac:dyDescent="0.15">
      <c r="B25" s="22" t="s">
        <v>64</v>
      </c>
      <c r="C25" s="18" t="s">
        <v>29</v>
      </c>
      <c r="D25" s="82">
        <v>3800</v>
      </c>
      <c r="E25" s="19">
        <v>4104</v>
      </c>
      <c r="F25" s="19"/>
      <c r="G25" s="20">
        <v>3693</v>
      </c>
      <c r="H25" s="53"/>
      <c r="I25" s="21" t="s">
        <v>11</v>
      </c>
      <c r="J25" s="38" t="s">
        <v>51</v>
      </c>
      <c r="K25" s="94">
        <v>4785726318</v>
      </c>
    </row>
    <row r="26" spans="2:12" ht="22.5" customHeight="1" x14ac:dyDescent="0.15">
      <c r="B26" s="22" t="s">
        <v>65</v>
      </c>
      <c r="C26" s="18" t="s">
        <v>29</v>
      </c>
      <c r="D26" s="82">
        <v>6500</v>
      </c>
      <c r="E26" s="19">
        <v>7020</v>
      </c>
      <c r="F26" s="19"/>
      <c r="G26" s="20">
        <v>6318</v>
      </c>
      <c r="H26" s="53"/>
      <c r="I26" s="21" t="s">
        <v>11</v>
      </c>
      <c r="J26" s="38" t="s">
        <v>52</v>
      </c>
      <c r="K26" s="94">
        <v>4785726326</v>
      </c>
    </row>
    <row r="27" spans="2:12" ht="22.5" customHeight="1" x14ac:dyDescent="0.15">
      <c r="B27" s="22" t="s">
        <v>60</v>
      </c>
      <c r="C27" s="18" t="s">
        <v>29</v>
      </c>
      <c r="D27" s="82">
        <v>3600</v>
      </c>
      <c r="E27" s="19">
        <v>3888</v>
      </c>
      <c r="F27" s="19"/>
      <c r="G27" s="20">
        <v>3499</v>
      </c>
      <c r="H27" s="53"/>
      <c r="I27" s="21" t="s">
        <v>11</v>
      </c>
      <c r="J27" s="38" t="s">
        <v>50</v>
      </c>
      <c r="K27" s="94">
        <v>4785726008</v>
      </c>
    </row>
    <row r="28" spans="2:12" ht="22.5" customHeight="1" x14ac:dyDescent="0.15">
      <c r="B28" s="75" t="s">
        <v>61</v>
      </c>
      <c r="C28" s="76" t="s">
        <v>54</v>
      </c>
      <c r="D28" s="84">
        <v>7800</v>
      </c>
      <c r="E28" s="77">
        <v>8424</v>
      </c>
      <c r="F28" s="77"/>
      <c r="G28" s="20">
        <v>7581</v>
      </c>
      <c r="H28" s="53"/>
      <c r="I28" s="21" t="s">
        <v>11</v>
      </c>
      <c r="J28" s="38" t="s">
        <v>51</v>
      </c>
      <c r="K28" s="94">
        <v>4535523282</v>
      </c>
    </row>
    <row r="29" spans="2:12" ht="22.5" customHeight="1" x14ac:dyDescent="0.15">
      <c r="B29" s="75" t="s">
        <v>66</v>
      </c>
      <c r="C29" s="76" t="s">
        <v>30</v>
      </c>
      <c r="D29" s="84">
        <v>5500</v>
      </c>
      <c r="E29" s="77">
        <v>5940</v>
      </c>
      <c r="F29" s="77"/>
      <c r="G29" s="20">
        <v>5346</v>
      </c>
      <c r="H29" s="53"/>
      <c r="I29" s="21" t="s">
        <v>11</v>
      </c>
      <c r="J29" s="38" t="s">
        <v>52</v>
      </c>
      <c r="K29" s="94">
        <v>4641227500</v>
      </c>
    </row>
    <row r="30" spans="2:12" ht="22.5" customHeight="1" x14ac:dyDescent="0.15">
      <c r="B30" s="75" t="s">
        <v>75</v>
      </c>
      <c r="C30" s="76" t="s">
        <v>30</v>
      </c>
      <c r="D30" s="84">
        <v>7400</v>
      </c>
      <c r="E30" s="77">
        <v>7992</v>
      </c>
      <c r="F30" s="77"/>
      <c r="G30" s="20">
        <v>7192</v>
      </c>
      <c r="H30" s="53"/>
      <c r="I30" s="21" t="s">
        <v>11</v>
      </c>
      <c r="J30" s="38" t="s">
        <v>74</v>
      </c>
      <c r="K30" s="94">
        <v>4641017603</v>
      </c>
    </row>
    <row r="31" spans="2:12" ht="22.5" customHeight="1" x14ac:dyDescent="0.15">
      <c r="B31" s="75" t="s">
        <v>49</v>
      </c>
      <c r="C31" s="76" t="s">
        <v>55</v>
      </c>
      <c r="D31" s="84">
        <v>4500</v>
      </c>
      <c r="E31" s="77">
        <v>4860</v>
      </c>
      <c r="F31" s="77"/>
      <c r="G31" s="20">
        <v>4374</v>
      </c>
      <c r="H31" s="53"/>
      <c r="I31" s="21" t="s">
        <v>11</v>
      </c>
      <c r="J31" s="38" t="s">
        <v>51</v>
      </c>
      <c r="K31" s="94">
        <v>4492533982</v>
      </c>
    </row>
    <row r="32" spans="2:12" ht="22.5" customHeight="1" x14ac:dyDescent="0.15">
      <c r="B32" s="22" t="s">
        <v>62</v>
      </c>
      <c r="C32" s="18" t="s">
        <v>56</v>
      </c>
      <c r="D32" s="82">
        <v>4200</v>
      </c>
      <c r="E32" s="78">
        <v>4536</v>
      </c>
      <c r="F32" s="78"/>
      <c r="G32" s="20">
        <v>4082</v>
      </c>
      <c r="H32" s="53"/>
      <c r="I32" s="21" t="s">
        <v>11</v>
      </c>
      <c r="J32" s="38" t="s">
        <v>53</v>
      </c>
      <c r="K32" s="94">
        <v>4502266817</v>
      </c>
      <c r="L32" s="46"/>
    </row>
    <row r="33" spans="2:11" ht="22.5" customHeight="1" thickBot="1" x14ac:dyDescent="0.2">
      <c r="B33" s="23" t="s">
        <v>73</v>
      </c>
      <c r="C33" s="23" t="s">
        <v>29</v>
      </c>
      <c r="D33" s="95">
        <v>5000</v>
      </c>
      <c r="E33" s="24">
        <v>5400</v>
      </c>
      <c r="F33" s="77"/>
      <c r="G33" s="25">
        <v>4860</v>
      </c>
      <c r="H33" s="54"/>
      <c r="I33" s="26" t="s">
        <v>11</v>
      </c>
      <c r="J33" s="38" t="s">
        <v>74</v>
      </c>
      <c r="K33" s="94">
        <v>4785726687</v>
      </c>
    </row>
    <row r="34" spans="2:11" ht="7.5" customHeight="1" x14ac:dyDescent="0.15">
      <c r="B34" s="39"/>
      <c r="C34" s="39"/>
      <c r="D34" s="39"/>
      <c r="E34" s="13"/>
      <c r="F34" s="13"/>
      <c r="G34" s="3"/>
      <c r="H34" s="3"/>
      <c r="I34" s="3"/>
      <c r="J34" s="5"/>
    </row>
    <row r="35" spans="2:11" ht="18" customHeight="1" x14ac:dyDescent="0.15">
      <c r="B35" s="40" t="s">
        <v>35</v>
      </c>
      <c r="C35" s="27"/>
      <c r="D35" s="27"/>
      <c r="E35" s="28"/>
      <c r="F35" s="28"/>
      <c r="G35" s="29"/>
      <c r="H35" s="30"/>
      <c r="I35" s="30"/>
      <c r="J35" s="31"/>
    </row>
    <row r="36" spans="2:11" ht="6" customHeight="1" thickBot="1" x14ac:dyDescent="0.2">
      <c r="B36" s="40"/>
      <c r="C36" s="27"/>
      <c r="D36" s="27"/>
      <c r="E36" s="28"/>
      <c r="F36" s="28"/>
      <c r="G36" s="29"/>
      <c r="H36" s="30"/>
      <c r="I36" s="30"/>
      <c r="J36" s="31"/>
    </row>
    <row r="37" spans="2:11" ht="18" customHeight="1" x14ac:dyDescent="0.15">
      <c r="B37" s="56" t="s">
        <v>4</v>
      </c>
      <c r="C37" s="57" t="s">
        <v>5</v>
      </c>
      <c r="D37" s="85"/>
      <c r="E37" s="58" t="s">
        <v>6</v>
      </c>
      <c r="F37" s="58"/>
      <c r="G37" s="9" t="s">
        <v>7</v>
      </c>
      <c r="H37" s="249" t="s">
        <v>8</v>
      </c>
      <c r="I37" s="250"/>
      <c r="J37" s="31"/>
    </row>
    <row r="38" spans="2:11" ht="33.75" customHeight="1" thickBot="1" x14ac:dyDescent="0.2">
      <c r="B38" s="59"/>
      <c r="C38" s="60"/>
      <c r="D38" s="63"/>
      <c r="E38" s="61"/>
      <c r="F38" s="61"/>
      <c r="G38" s="62"/>
      <c r="H38" s="63"/>
      <c r="I38" s="64" t="s">
        <v>16</v>
      </c>
      <c r="J38" s="31"/>
    </row>
    <row r="39" spans="2:11" ht="18.75" x14ac:dyDescent="0.15">
      <c r="B39" s="45" t="s">
        <v>17</v>
      </c>
      <c r="C39" s="41"/>
      <c r="D39" s="41"/>
      <c r="E39" s="42"/>
      <c r="F39" s="42"/>
      <c r="G39" s="29"/>
      <c r="H39" s="43"/>
      <c r="I39" s="43"/>
      <c r="J39" s="44"/>
    </row>
    <row r="40" spans="2:11" ht="18.75" x14ac:dyDescent="0.15">
      <c r="B40" s="45" t="s">
        <v>38</v>
      </c>
      <c r="C40" s="3"/>
      <c r="D40" s="3"/>
      <c r="E40" s="3"/>
      <c r="F40" s="3"/>
      <c r="G40" s="3"/>
      <c r="H40" s="3"/>
      <c r="I40" s="3"/>
      <c r="J40" s="5"/>
    </row>
    <row r="41" spans="2:11" ht="19.5" thickBot="1" x14ac:dyDescent="0.2">
      <c r="B41" s="45" t="s">
        <v>18</v>
      </c>
      <c r="C41" s="3"/>
      <c r="D41" s="3"/>
      <c r="E41" s="3"/>
      <c r="F41" s="3"/>
      <c r="G41" s="3"/>
      <c r="H41" s="3"/>
      <c r="I41" s="3"/>
      <c r="J41" s="5"/>
    </row>
    <row r="42" spans="2:11" ht="18" customHeight="1" x14ac:dyDescent="0.15">
      <c r="B42" s="89" t="s">
        <v>33</v>
      </c>
      <c r="C42" s="90"/>
      <c r="D42" s="90"/>
      <c r="E42" s="90"/>
      <c r="F42" s="90"/>
      <c r="G42" s="90"/>
      <c r="H42" s="90"/>
      <c r="I42" s="90"/>
      <c r="J42" s="91"/>
    </row>
    <row r="43" spans="2:11" ht="18" customHeight="1" x14ac:dyDescent="0.15">
      <c r="B43" s="65" t="s">
        <v>34</v>
      </c>
      <c r="C43" s="15"/>
      <c r="D43" s="15"/>
      <c r="E43" s="15"/>
      <c r="F43" s="15"/>
      <c r="G43" s="15"/>
      <c r="H43" s="15"/>
      <c r="I43" s="15"/>
      <c r="J43" s="66"/>
    </row>
    <row r="44" spans="2:11" ht="18" customHeight="1" x14ac:dyDescent="0.15">
      <c r="B44" s="67"/>
      <c r="C44" s="68"/>
      <c r="D44" s="68"/>
      <c r="E44" s="68"/>
      <c r="F44" s="68"/>
      <c r="G44" s="68"/>
      <c r="H44" s="68"/>
      <c r="I44" s="68"/>
      <c r="J44" s="69"/>
    </row>
    <row r="45" spans="2:11" ht="18" customHeight="1" x14ac:dyDescent="0.15">
      <c r="B45" s="70" t="s">
        <v>19</v>
      </c>
      <c r="C45" s="53"/>
      <c r="D45" s="53"/>
      <c r="E45" s="53"/>
      <c r="F45" s="53"/>
      <c r="G45" s="53"/>
      <c r="H45" s="53"/>
      <c r="I45" s="53"/>
      <c r="J45" s="71"/>
    </row>
    <row r="46" spans="2:11" ht="18" customHeight="1" x14ac:dyDescent="0.15">
      <c r="B46" s="65"/>
      <c r="C46" s="15"/>
      <c r="D46" s="15"/>
      <c r="E46" s="15"/>
      <c r="F46" s="15"/>
      <c r="G46" s="15"/>
      <c r="H46" s="15"/>
      <c r="I46" s="15"/>
      <c r="J46" s="66"/>
    </row>
    <row r="47" spans="2:11" ht="18" customHeight="1" x14ac:dyDescent="0.15">
      <c r="B47" s="65"/>
      <c r="C47" s="15"/>
      <c r="D47" s="15"/>
      <c r="E47" s="15"/>
      <c r="F47" s="15"/>
      <c r="G47" s="15"/>
      <c r="H47" s="15"/>
      <c r="I47" s="15"/>
      <c r="J47" s="66"/>
    </row>
    <row r="48" spans="2:11" ht="18" customHeight="1" thickBot="1" x14ac:dyDescent="0.2">
      <c r="B48" s="72"/>
      <c r="C48" s="73"/>
      <c r="D48" s="73"/>
      <c r="E48" s="73"/>
      <c r="F48" s="73"/>
      <c r="G48" s="73"/>
      <c r="H48" s="73"/>
      <c r="I48" s="73"/>
      <c r="J48" s="74"/>
    </row>
    <row r="49" spans="2:10" ht="7.5" customHeight="1" x14ac:dyDescent="0.15">
      <c r="B49" s="43"/>
      <c r="C49" s="43"/>
      <c r="D49" s="43"/>
      <c r="E49" s="43"/>
      <c r="F49" s="43"/>
      <c r="G49" s="43"/>
      <c r="H49" s="43"/>
      <c r="I49" s="43"/>
      <c r="J49" s="41"/>
    </row>
    <row r="50" spans="2:10" ht="18" customHeight="1" x14ac:dyDescent="0.15">
      <c r="B50" s="45" t="s">
        <v>20</v>
      </c>
      <c r="E50" s="47" t="s">
        <v>21</v>
      </c>
      <c r="F50" s="47"/>
      <c r="J50" s="48" t="s">
        <v>22</v>
      </c>
    </row>
    <row r="51" spans="2:10" ht="18" customHeight="1" x14ac:dyDescent="0.15">
      <c r="E51" s="46"/>
      <c r="F51" s="46"/>
      <c r="I51" s="49"/>
      <c r="J51" s="49" t="s">
        <v>23</v>
      </c>
    </row>
    <row r="52" spans="2:10" ht="18" customHeight="1" x14ac:dyDescent="0.15">
      <c r="B52" s="251" t="s">
        <v>27</v>
      </c>
      <c r="C52" s="251"/>
      <c r="D52" s="251"/>
      <c r="E52" s="251"/>
      <c r="F52" s="80"/>
      <c r="I52" s="50" t="s">
        <v>28</v>
      </c>
    </row>
    <row r="53" spans="2:10" ht="18" customHeight="1" thickBot="1" x14ac:dyDescent="0.2">
      <c r="B53" s="252"/>
      <c r="C53" s="252"/>
      <c r="D53" s="252"/>
      <c r="E53" s="252"/>
      <c r="F53" s="88"/>
      <c r="G53" s="245" t="s">
        <v>24</v>
      </c>
      <c r="H53" s="245"/>
      <c r="I53" s="245"/>
      <c r="J53" s="245"/>
    </row>
    <row r="54" spans="2:10" ht="18" customHeight="1" x14ac:dyDescent="0.15">
      <c r="C54" s="3"/>
      <c r="D54" s="3"/>
      <c r="E54" s="245" t="s">
        <v>25</v>
      </c>
      <c r="F54" s="245"/>
      <c r="G54" s="245"/>
      <c r="H54" s="245"/>
      <c r="I54" s="245"/>
      <c r="J54" s="245"/>
    </row>
  </sheetData>
  <mergeCells count="6">
    <mergeCell ref="E54:J54"/>
    <mergeCell ref="B4:J4"/>
    <mergeCell ref="H13:I13"/>
    <mergeCell ref="H37:I37"/>
    <mergeCell ref="B52:E53"/>
    <mergeCell ref="G53:J53"/>
  </mergeCells>
  <phoneticPr fontId="18"/>
  <pageMargins left="0.16" right="0.16" top="0.22" bottom="0.22" header="0.16" footer="0.16"/>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54"/>
  <sheetViews>
    <sheetView zoomScaleNormal="100" zoomScaleSheetLayoutView="85" workbookViewId="0">
      <selection activeCell="G14" sqref="G14"/>
    </sheetView>
  </sheetViews>
  <sheetFormatPr defaultRowHeight="13.5" x14ac:dyDescent="0.15"/>
  <cols>
    <col min="1" max="1" width="2.625" customWidth="1"/>
    <col min="2" max="2" width="49.5" customWidth="1"/>
    <col min="3" max="4" width="12.625" customWidth="1"/>
    <col min="5" max="5" width="10.25" customWidth="1"/>
    <col min="6" max="6" width="10.25" hidden="1" customWidth="1"/>
    <col min="7" max="7" width="13.625" customWidth="1"/>
    <col min="8" max="8" width="7.875" customWidth="1"/>
    <col min="9" max="9" width="4.875" customWidth="1"/>
    <col min="10" max="10" width="16" style="1" customWidth="1"/>
    <col min="11" max="11" width="21.5" style="92" customWidth="1"/>
  </cols>
  <sheetData>
    <row r="1" spans="2:11" ht="5.25" customHeight="1" x14ac:dyDescent="0.15"/>
    <row r="2" spans="2:11" ht="37.5" customHeight="1" x14ac:dyDescent="0.15">
      <c r="B2" s="51" t="s">
        <v>77</v>
      </c>
      <c r="C2" t="s">
        <v>26</v>
      </c>
      <c r="J2" s="81"/>
    </row>
    <row r="3" spans="2:11" ht="3.75" customHeight="1" x14ac:dyDescent="0.15">
      <c r="B3" s="51"/>
    </row>
    <row r="4" spans="2:11" s="52" customFormat="1" ht="28.5" x14ac:dyDescent="0.65">
      <c r="B4" s="246" t="s">
        <v>0</v>
      </c>
      <c r="C4" s="246"/>
      <c r="D4" s="246"/>
      <c r="E4" s="246"/>
      <c r="F4" s="246"/>
      <c r="G4" s="246"/>
      <c r="H4" s="246"/>
      <c r="I4" s="246"/>
      <c r="J4" s="246"/>
      <c r="K4" s="93"/>
    </row>
    <row r="5" spans="2:11" ht="16.5" customHeight="1" x14ac:dyDescent="0.15">
      <c r="B5" s="2"/>
      <c r="C5" s="2"/>
      <c r="D5" s="2"/>
      <c r="E5" s="3"/>
      <c r="F5" s="2"/>
      <c r="G5" s="2"/>
      <c r="H5" s="2"/>
      <c r="I5" s="2"/>
      <c r="J5" s="97" t="s">
        <v>46</v>
      </c>
    </row>
    <row r="6" spans="2:11" ht="18" customHeight="1" x14ac:dyDescent="0.15">
      <c r="B6" s="96" t="s">
        <v>1</v>
      </c>
      <c r="E6" s="3"/>
      <c r="F6" s="3"/>
      <c r="G6" s="3"/>
      <c r="H6" s="3"/>
      <c r="I6" s="3"/>
      <c r="J6" s="97"/>
    </row>
    <row r="7" spans="2:11" ht="18" customHeight="1" x14ac:dyDescent="0.15">
      <c r="B7" s="4" t="s">
        <v>2</v>
      </c>
      <c r="C7" s="3"/>
      <c r="D7" s="3"/>
      <c r="E7" s="3"/>
      <c r="F7" s="3"/>
      <c r="G7" s="3"/>
      <c r="H7" s="3"/>
      <c r="I7" s="3"/>
      <c r="J7" s="5"/>
    </row>
    <row r="8" spans="2:11" ht="18" customHeight="1" x14ac:dyDescent="0.15">
      <c r="B8" s="4" t="s">
        <v>47</v>
      </c>
      <c r="C8" s="3"/>
      <c r="D8" s="3"/>
      <c r="E8" s="3"/>
      <c r="F8" s="3"/>
      <c r="G8" s="3"/>
      <c r="H8" s="3"/>
      <c r="I8" s="3"/>
      <c r="J8" s="5"/>
    </row>
    <row r="9" spans="2:11" ht="18" customHeight="1" x14ac:dyDescent="0.15">
      <c r="B9" s="4" t="s">
        <v>32</v>
      </c>
      <c r="C9" s="3"/>
      <c r="D9" s="3"/>
      <c r="E9" s="3"/>
      <c r="F9" s="3"/>
      <c r="G9" s="3"/>
      <c r="H9" s="3"/>
      <c r="I9" s="3"/>
      <c r="J9" s="5"/>
    </row>
    <row r="10" spans="2:11" ht="18" customHeight="1" x14ac:dyDescent="0.15">
      <c r="B10" s="4" t="s">
        <v>3</v>
      </c>
      <c r="C10" s="3"/>
      <c r="D10" s="3"/>
      <c r="E10" s="3"/>
      <c r="F10" s="3"/>
      <c r="G10" s="3"/>
      <c r="H10" s="3"/>
      <c r="I10" s="3"/>
      <c r="J10" s="5"/>
    </row>
    <row r="11" spans="2:11" ht="22.5" x14ac:dyDescent="0.15">
      <c r="B11" s="4" t="s">
        <v>67</v>
      </c>
      <c r="C11" s="3"/>
      <c r="D11" s="3"/>
      <c r="E11" s="3"/>
      <c r="F11" s="3"/>
      <c r="G11" s="3"/>
      <c r="H11" s="3"/>
      <c r="I11" s="3"/>
      <c r="J11" s="5"/>
    </row>
    <row r="12" spans="2:11" ht="22.5" customHeight="1" thickBot="1" x14ac:dyDescent="0.2">
      <c r="B12" s="4" t="s">
        <v>39</v>
      </c>
      <c r="C12" s="3"/>
      <c r="D12" s="3"/>
      <c r="E12" s="3"/>
      <c r="F12" s="3"/>
      <c r="G12" s="3"/>
      <c r="H12" s="3"/>
      <c r="I12" s="3"/>
      <c r="J12" s="5"/>
    </row>
    <row r="13" spans="2:11" ht="18" customHeight="1" x14ac:dyDescent="0.15">
      <c r="B13" s="6" t="s">
        <v>4</v>
      </c>
      <c r="C13" s="7" t="s">
        <v>5</v>
      </c>
      <c r="D13" s="79" t="s">
        <v>31</v>
      </c>
      <c r="E13" s="8" t="s">
        <v>6</v>
      </c>
      <c r="F13" s="86"/>
      <c r="G13" s="9" t="s">
        <v>7</v>
      </c>
      <c r="H13" s="247" t="s">
        <v>8</v>
      </c>
      <c r="I13" s="248"/>
      <c r="J13" s="10" t="s">
        <v>9</v>
      </c>
    </row>
    <row r="14" spans="2:11" ht="22.5" x14ac:dyDescent="0.15">
      <c r="B14" s="11" t="str">
        <f>発注書!B18</f>
        <v>書名</v>
      </c>
      <c r="C14" s="12" t="s">
        <v>10</v>
      </c>
      <c r="D14" s="39">
        <v>5700</v>
      </c>
      <c r="E14" s="13">
        <v>6156</v>
      </c>
      <c r="F14" s="13"/>
      <c r="G14" s="14">
        <v>5325</v>
      </c>
      <c r="H14" s="15"/>
      <c r="I14" s="16" t="s">
        <v>11</v>
      </c>
      <c r="J14" s="100" t="s">
        <v>68</v>
      </c>
    </row>
    <row r="15" spans="2:11" ht="22.5" x14ac:dyDescent="0.15">
      <c r="B15" s="17" t="str">
        <f>発注書!B20</f>
        <v>書名</v>
      </c>
      <c r="C15" s="18" t="s">
        <v>10</v>
      </c>
      <c r="D15" s="82">
        <v>2800</v>
      </c>
      <c r="E15" s="19">
        <v>3024</v>
      </c>
      <c r="F15" s="19"/>
      <c r="G15" s="20">
        <f>ROUNDDOWN(ROUNDDOWN(D15*0.9,0)*1.08,0)</f>
        <v>2721</v>
      </c>
      <c r="H15" s="53"/>
      <c r="I15" s="21" t="s">
        <v>11</v>
      </c>
      <c r="J15" s="101" t="s">
        <v>69</v>
      </c>
    </row>
    <row r="16" spans="2:11" ht="22.5" x14ac:dyDescent="0.15">
      <c r="B16" s="22" t="str">
        <f>発注書!B21</f>
        <v>ISBN</v>
      </c>
      <c r="C16" s="18" t="s">
        <v>12</v>
      </c>
      <c r="D16" s="82">
        <v>5500</v>
      </c>
      <c r="E16" s="19">
        <v>5940</v>
      </c>
      <c r="F16" s="19"/>
      <c r="G16" s="20">
        <v>5144</v>
      </c>
      <c r="H16" s="53"/>
      <c r="I16" s="21" t="s">
        <v>11</v>
      </c>
      <c r="J16" s="102" t="s">
        <v>70</v>
      </c>
    </row>
    <row r="17" spans="2:12" ht="22.5" x14ac:dyDescent="0.15">
      <c r="B17" s="22" t="str">
        <f>発注書!B22</f>
        <v>書名</v>
      </c>
      <c r="C17" s="18" t="s">
        <v>12</v>
      </c>
      <c r="D17" s="82">
        <v>2778</v>
      </c>
      <c r="E17" s="19">
        <v>3000</v>
      </c>
      <c r="F17" s="19"/>
      <c r="G17" s="20">
        <f>ROUNDDOWN(ROUNDDOWN(D17*0.9,0)*1.08,0)</f>
        <v>2700</v>
      </c>
      <c r="H17" s="53"/>
      <c r="I17" s="21" t="s">
        <v>11</v>
      </c>
      <c r="J17" s="101" t="s">
        <v>71</v>
      </c>
    </row>
    <row r="18" spans="2:12" ht="22.5" x14ac:dyDescent="0.15">
      <c r="B18" s="22" t="str">
        <f>発注書!B25</f>
        <v>ISBN</v>
      </c>
      <c r="C18" s="18"/>
      <c r="D18" s="82"/>
      <c r="E18" s="19"/>
      <c r="F18" s="19"/>
      <c r="G18" s="20">
        <f>ROUNDDOWN(ROUNDDOWN(D18*0.9,0)*1.08,0)</f>
        <v>0</v>
      </c>
      <c r="H18" s="53"/>
      <c r="I18" s="21"/>
      <c r="J18" s="102"/>
    </row>
    <row r="19" spans="2:12" ht="18.75" x14ac:dyDescent="0.15">
      <c r="B19" s="22" t="e">
        <f>発注書!#REF!</f>
        <v>#REF!</v>
      </c>
      <c r="C19" s="18" t="s">
        <v>12</v>
      </c>
      <c r="D19" s="82"/>
      <c r="E19" s="99" t="s">
        <v>48</v>
      </c>
      <c r="F19" s="19"/>
      <c r="G19" s="98" t="s">
        <v>72</v>
      </c>
      <c r="H19" s="53"/>
      <c r="I19" s="21" t="s">
        <v>11</v>
      </c>
      <c r="J19" s="103" t="s">
        <v>57</v>
      </c>
    </row>
    <row r="20" spans="2:12" ht="9" customHeight="1" thickBot="1" x14ac:dyDescent="0.2">
      <c r="B20" s="27"/>
      <c r="C20" s="27"/>
      <c r="D20" s="27"/>
      <c r="E20" s="28"/>
      <c r="F20" s="28"/>
      <c r="G20" s="29"/>
      <c r="H20" s="30"/>
      <c r="I20" s="30"/>
      <c r="J20" s="31"/>
    </row>
    <row r="21" spans="2:12" ht="33.75" customHeight="1" x14ac:dyDescent="0.15">
      <c r="B21" s="32" t="s">
        <v>13</v>
      </c>
      <c r="C21" s="33" t="s">
        <v>14</v>
      </c>
      <c r="D21" s="83">
        <v>5000</v>
      </c>
      <c r="E21" s="34">
        <v>5400</v>
      </c>
      <c r="F21" s="87"/>
      <c r="G21" s="35">
        <f>ROUNDDOWN(ROUNDDOWN(D21*0.9,0)*1.08,0)</f>
        <v>4860</v>
      </c>
      <c r="H21" s="55"/>
      <c r="I21" s="36" t="s">
        <v>11</v>
      </c>
      <c r="J21" s="37" t="s">
        <v>15</v>
      </c>
      <c r="K21" s="92" t="s">
        <v>40</v>
      </c>
    </row>
    <row r="22" spans="2:12" ht="22.5" customHeight="1" x14ac:dyDescent="0.15">
      <c r="B22" s="22" t="s">
        <v>36</v>
      </c>
      <c r="C22" s="18" t="s">
        <v>37</v>
      </c>
      <c r="D22" s="82">
        <v>4700</v>
      </c>
      <c r="E22" s="19">
        <v>5076</v>
      </c>
      <c r="F22" s="19"/>
      <c r="G22" s="20">
        <v>4568</v>
      </c>
      <c r="H22" s="53"/>
      <c r="I22" s="21" t="s">
        <v>11</v>
      </c>
      <c r="J22" s="38" t="s">
        <v>41</v>
      </c>
      <c r="K22" s="94">
        <v>4892932809</v>
      </c>
    </row>
    <row r="23" spans="2:12" ht="22.5" customHeight="1" x14ac:dyDescent="0.15">
      <c r="B23" s="22" t="s">
        <v>63</v>
      </c>
      <c r="C23" s="18" t="s">
        <v>54</v>
      </c>
      <c r="D23" s="82">
        <v>3700</v>
      </c>
      <c r="E23" s="19">
        <v>3996</v>
      </c>
      <c r="F23" s="19"/>
      <c r="G23" s="20">
        <v>3596</v>
      </c>
      <c r="H23" s="53"/>
      <c r="I23" s="21" t="s">
        <v>11</v>
      </c>
      <c r="J23" s="38" t="s">
        <v>50</v>
      </c>
      <c r="K23" s="94">
        <v>4535523487</v>
      </c>
    </row>
    <row r="24" spans="2:12" ht="22.5" customHeight="1" x14ac:dyDescent="0.15">
      <c r="B24" s="22" t="s">
        <v>59</v>
      </c>
      <c r="C24" s="18" t="s">
        <v>29</v>
      </c>
      <c r="D24" s="82">
        <v>5400</v>
      </c>
      <c r="E24" s="19">
        <v>5832</v>
      </c>
      <c r="F24" s="19"/>
      <c r="G24" s="20">
        <v>5248</v>
      </c>
      <c r="H24" s="53"/>
      <c r="I24" s="21" t="s">
        <v>11</v>
      </c>
      <c r="J24" s="38" t="s">
        <v>50</v>
      </c>
      <c r="K24" s="94">
        <v>4785726148</v>
      </c>
    </row>
    <row r="25" spans="2:12" ht="22.5" customHeight="1" x14ac:dyDescent="0.15">
      <c r="B25" s="22" t="s">
        <v>64</v>
      </c>
      <c r="C25" s="18" t="s">
        <v>29</v>
      </c>
      <c r="D25" s="82">
        <v>3800</v>
      </c>
      <c r="E25" s="19">
        <v>4104</v>
      </c>
      <c r="F25" s="19"/>
      <c r="G25" s="20">
        <v>3693</v>
      </c>
      <c r="H25" s="53"/>
      <c r="I25" s="21" t="s">
        <v>11</v>
      </c>
      <c r="J25" s="38" t="s">
        <v>51</v>
      </c>
      <c r="K25" s="94">
        <v>4785726318</v>
      </c>
    </row>
    <row r="26" spans="2:12" ht="22.5" customHeight="1" x14ac:dyDescent="0.15">
      <c r="B26" s="22" t="s">
        <v>65</v>
      </c>
      <c r="C26" s="18" t="s">
        <v>29</v>
      </c>
      <c r="D26" s="82">
        <v>6500</v>
      </c>
      <c r="E26" s="19">
        <v>7020</v>
      </c>
      <c r="F26" s="19"/>
      <c r="G26" s="20">
        <v>6318</v>
      </c>
      <c r="H26" s="53"/>
      <c r="I26" s="21" t="s">
        <v>11</v>
      </c>
      <c r="J26" s="38" t="s">
        <v>52</v>
      </c>
      <c r="K26" s="94">
        <v>4785726326</v>
      </c>
    </row>
    <row r="27" spans="2:12" ht="22.5" customHeight="1" x14ac:dyDescent="0.15">
      <c r="B27" s="22" t="s">
        <v>60</v>
      </c>
      <c r="C27" s="18" t="s">
        <v>29</v>
      </c>
      <c r="D27" s="82">
        <v>3600</v>
      </c>
      <c r="E27" s="19">
        <v>3888</v>
      </c>
      <c r="F27" s="19"/>
      <c r="G27" s="20">
        <v>3499</v>
      </c>
      <c r="H27" s="53"/>
      <c r="I27" s="21" t="s">
        <v>11</v>
      </c>
      <c r="J27" s="38" t="s">
        <v>50</v>
      </c>
      <c r="K27" s="94">
        <v>4785726008</v>
      </c>
    </row>
    <row r="28" spans="2:12" ht="22.5" customHeight="1" x14ac:dyDescent="0.15">
      <c r="B28" s="75" t="s">
        <v>61</v>
      </c>
      <c r="C28" s="76" t="s">
        <v>54</v>
      </c>
      <c r="D28" s="84">
        <v>7800</v>
      </c>
      <c r="E28" s="77">
        <v>8424</v>
      </c>
      <c r="F28" s="77"/>
      <c r="G28" s="20">
        <v>7581</v>
      </c>
      <c r="H28" s="53"/>
      <c r="I28" s="21" t="s">
        <v>11</v>
      </c>
      <c r="J28" s="38" t="s">
        <v>51</v>
      </c>
      <c r="K28" s="94">
        <v>4535523282</v>
      </c>
    </row>
    <row r="29" spans="2:12" ht="22.5" customHeight="1" x14ac:dyDescent="0.15">
      <c r="B29" s="75" t="s">
        <v>66</v>
      </c>
      <c r="C29" s="76" t="s">
        <v>30</v>
      </c>
      <c r="D29" s="84">
        <v>5500</v>
      </c>
      <c r="E29" s="77">
        <v>5940</v>
      </c>
      <c r="F29" s="77"/>
      <c r="G29" s="20">
        <v>5346</v>
      </c>
      <c r="H29" s="53"/>
      <c r="I29" s="21" t="s">
        <v>11</v>
      </c>
      <c r="J29" s="38" t="s">
        <v>52</v>
      </c>
      <c r="K29" s="94">
        <v>4641227500</v>
      </c>
    </row>
    <row r="30" spans="2:12" ht="22.5" customHeight="1" x14ac:dyDescent="0.15">
      <c r="B30" s="75" t="s">
        <v>75</v>
      </c>
      <c r="C30" s="76" t="s">
        <v>30</v>
      </c>
      <c r="D30" s="84">
        <v>7400</v>
      </c>
      <c r="E30" s="77">
        <v>7992</v>
      </c>
      <c r="F30" s="77"/>
      <c r="G30" s="20">
        <v>7192</v>
      </c>
      <c r="H30" s="53"/>
      <c r="I30" s="21" t="s">
        <v>11</v>
      </c>
      <c r="J30" s="38" t="s">
        <v>76</v>
      </c>
      <c r="K30" s="94">
        <v>4641017603</v>
      </c>
    </row>
    <row r="31" spans="2:12" ht="22.5" customHeight="1" x14ac:dyDescent="0.15">
      <c r="B31" s="75" t="s">
        <v>49</v>
      </c>
      <c r="C31" s="76" t="s">
        <v>55</v>
      </c>
      <c r="D31" s="84">
        <v>4500</v>
      </c>
      <c r="E31" s="77">
        <v>4860</v>
      </c>
      <c r="F31" s="77"/>
      <c r="G31" s="20">
        <v>4374</v>
      </c>
      <c r="H31" s="53"/>
      <c r="I31" s="21" t="s">
        <v>11</v>
      </c>
      <c r="J31" s="38" t="s">
        <v>51</v>
      </c>
      <c r="K31" s="94">
        <v>4492533982</v>
      </c>
    </row>
    <row r="32" spans="2:12" ht="22.5" customHeight="1" x14ac:dyDescent="0.15">
      <c r="B32" s="22" t="s">
        <v>62</v>
      </c>
      <c r="C32" s="18" t="s">
        <v>56</v>
      </c>
      <c r="D32" s="82">
        <v>4200</v>
      </c>
      <c r="E32" s="78">
        <v>4536</v>
      </c>
      <c r="F32" s="78"/>
      <c r="G32" s="20">
        <v>4082</v>
      </c>
      <c r="H32" s="53"/>
      <c r="I32" s="21" t="s">
        <v>11</v>
      </c>
      <c r="J32" s="38" t="s">
        <v>53</v>
      </c>
      <c r="K32" s="94">
        <v>4502266817</v>
      </c>
      <c r="L32" s="46"/>
    </row>
    <row r="33" spans="2:11" ht="22.5" customHeight="1" thickBot="1" x14ac:dyDescent="0.2">
      <c r="B33" s="23" t="s">
        <v>73</v>
      </c>
      <c r="C33" s="23" t="s">
        <v>29</v>
      </c>
      <c r="D33" s="95">
        <v>5000</v>
      </c>
      <c r="E33" s="24">
        <v>5400</v>
      </c>
      <c r="F33" s="77"/>
      <c r="G33" s="25">
        <v>4860</v>
      </c>
      <c r="H33" s="54"/>
      <c r="I33" s="26" t="s">
        <v>11</v>
      </c>
      <c r="J33" s="38" t="s">
        <v>74</v>
      </c>
      <c r="K33" s="94">
        <v>4785726687</v>
      </c>
    </row>
    <row r="34" spans="2:11" ht="7.5" customHeight="1" x14ac:dyDescent="0.15">
      <c r="B34" s="39"/>
      <c r="C34" s="39"/>
      <c r="D34" s="39"/>
      <c r="E34" s="13"/>
      <c r="F34" s="13"/>
      <c r="G34" s="3"/>
      <c r="H34" s="3"/>
      <c r="I34" s="3"/>
      <c r="J34" s="5"/>
    </row>
    <row r="35" spans="2:11" ht="18" customHeight="1" x14ac:dyDescent="0.15">
      <c r="B35" s="40" t="s">
        <v>35</v>
      </c>
      <c r="C35" s="27"/>
      <c r="D35" s="27"/>
      <c r="E35" s="28"/>
      <c r="F35" s="28"/>
      <c r="G35" s="29"/>
      <c r="H35" s="30"/>
      <c r="I35" s="30"/>
      <c r="J35" s="31"/>
    </row>
    <row r="36" spans="2:11" ht="6" customHeight="1" thickBot="1" x14ac:dyDescent="0.2">
      <c r="B36" s="40"/>
      <c r="C36" s="27"/>
      <c r="D36" s="27"/>
      <c r="E36" s="28"/>
      <c r="F36" s="28"/>
      <c r="G36" s="29"/>
      <c r="H36" s="30"/>
      <c r="I36" s="30"/>
      <c r="J36" s="31"/>
    </row>
    <row r="37" spans="2:11" ht="18" customHeight="1" x14ac:dyDescent="0.15">
      <c r="B37" s="56" t="s">
        <v>4</v>
      </c>
      <c r="C37" s="57" t="s">
        <v>5</v>
      </c>
      <c r="D37" s="85"/>
      <c r="E37" s="58" t="s">
        <v>6</v>
      </c>
      <c r="F37" s="58"/>
      <c r="G37" s="9" t="s">
        <v>7</v>
      </c>
      <c r="H37" s="249" t="s">
        <v>8</v>
      </c>
      <c r="I37" s="250"/>
      <c r="J37" s="31"/>
    </row>
    <row r="38" spans="2:11" ht="33.75" customHeight="1" thickBot="1" x14ac:dyDescent="0.2">
      <c r="B38" s="59"/>
      <c r="C38" s="60"/>
      <c r="D38" s="63"/>
      <c r="E38" s="61"/>
      <c r="F38" s="61"/>
      <c r="G38" s="62"/>
      <c r="H38" s="63"/>
      <c r="I38" s="64" t="s">
        <v>16</v>
      </c>
      <c r="J38" s="31"/>
    </row>
    <row r="39" spans="2:11" ht="18.75" x14ac:dyDescent="0.15">
      <c r="B39" s="45" t="s">
        <v>17</v>
      </c>
      <c r="C39" s="41"/>
      <c r="D39" s="41"/>
      <c r="E39" s="42"/>
      <c r="F39" s="42"/>
      <c r="G39" s="29"/>
      <c r="H39" s="43"/>
      <c r="I39" s="43"/>
      <c r="J39" s="44"/>
    </row>
    <row r="40" spans="2:11" ht="18.75" x14ac:dyDescent="0.15">
      <c r="B40" s="45" t="s">
        <v>38</v>
      </c>
      <c r="C40" s="3"/>
      <c r="D40" s="3"/>
      <c r="E40" s="3"/>
      <c r="F40" s="3"/>
      <c r="G40" s="3"/>
      <c r="H40" s="3"/>
      <c r="I40" s="3"/>
      <c r="J40" s="5"/>
    </row>
    <row r="41" spans="2:11" ht="19.5" thickBot="1" x14ac:dyDescent="0.2">
      <c r="B41" s="45" t="s">
        <v>18</v>
      </c>
      <c r="C41" s="3"/>
      <c r="D41" s="3"/>
      <c r="E41" s="3"/>
      <c r="F41" s="3"/>
      <c r="G41" s="3"/>
      <c r="H41" s="3"/>
      <c r="I41" s="3"/>
      <c r="J41" s="5"/>
    </row>
    <row r="42" spans="2:11" ht="18" customHeight="1" x14ac:dyDescent="0.15">
      <c r="B42" s="89" t="s">
        <v>33</v>
      </c>
      <c r="C42" s="90"/>
      <c r="D42" s="90"/>
      <c r="E42" s="90"/>
      <c r="F42" s="90"/>
      <c r="G42" s="90"/>
      <c r="H42" s="90"/>
      <c r="I42" s="90"/>
      <c r="J42" s="91"/>
    </row>
    <row r="43" spans="2:11" ht="18" customHeight="1" x14ac:dyDescent="0.15">
      <c r="B43" s="65" t="s">
        <v>34</v>
      </c>
      <c r="C43" s="15"/>
      <c r="D43" s="15"/>
      <c r="E43" s="15"/>
      <c r="F43" s="15"/>
      <c r="G43" s="15"/>
      <c r="H43" s="15"/>
      <c r="I43" s="15"/>
      <c r="J43" s="66"/>
    </row>
    <row r="44" spans="2:11" ht="18" customHeight="1" x14ac:dyDescent="0.15">
      <c r="B44" s="67"/>
      <c r="C44" s="68"/>
      <c r="D44" s="68"/>
      <c r="E44" s="68"/>
      <c r="F44" s="68"/>
      <c r="G44" s="68"/>
      <c r="H44" s="68"/>
      <c r="I44" s="68"/>
      <c r="J44" s="69"/>
    </row>
    <row r="45" spans="2:11" ht="18" customHeight="1" x14ac:dyDescent="0.15">
      <c r="B45" s="70" t="s">
        <v>19</v>
      </c>
      <c r="C45" s="53"/>
      <c r="D45" s="53"/>
      <c r="E45" s="53"/>
      <c r="F45" s="53"/>
      <c r="G45" s="53"/>
      <c r="H45" s="53"/>
      <c r="I45" s="53"/>
      <c r="J45" s="71"/>
    </row>
    <row r="46" spans="2:11" ht="18" customHeight="1" x14ac:dyDescent="0.15">
      <c r="B46" s="65"/>
      <c r="C46" s="15"/>
      <c r="D46" s="15"/>
      <c r="E46" s="15"/>
      <c r="F46" s="15"/>
      <c r="G46" s="15"/>
      <c r="H46" s="15"/>
      <c r="I46" s="15"/>
      <c r="J46" s="66"/>
    </row>
    <row r="47" spans="2:11" ht="18" customHeight="1" x14ac:dyDescent="0.15">
      <c r="B47" s="65"/>
      <c r="C47" s="15"/>
      <c r="D47" s="15"/>
      <c r="E47" s="15"/>
      <c r="F47" s="15"/>
      <c r="G47" s="15"/>
      <c r="H47" s="15"/>
      <c r="I47" s="15"/>
      <c r="J47" s="66"/>
    </row>
    <row r="48" spans="2:11" ht="18" customHeight="1" thickBot="1" x14ac:dyDescent="0.2">
      <c r="B48" s="72"/>
      <c r="C48" s="73"/>
      <c r="D48" s="73"/>
      <c r="E48" s="73"/>
      <c r="F48" s="73"/>
      <c r="G48" s="73"/>
      <c r="H48" s="73"/>
      <c r="I48" s="73"/>
      <c r="J48" s="74"/>
    </row>
    <row r="49" spans="2:10" ht="7.5" customHeight="1" x14ac:dyDescent="0.15">
      <c r="B49" s="43"/>
      <c r="C49" s="43"/>
      <c r="D49" s="43"/>
      <c r="E49" s="43"/>
      <c r="F49" s="43"/>
      <c r="G49" s="43"/>
      <c r="H49" s="43"/>
      <c r="I49" s="43"/>
      <c r="J49" s="41"/>
    </row>
    <row r="50" spans="2:10" ht="18" customHeight="1" x14ac:dyDescent="0.15">
      <c r="B50" s="45" t="s">
        <v>20</v>
      </c>
      <c r="E50" s="47" t="s">
        <v>21</v>
      </c>
      <c r="F50" s="47"/>
      <c r="J50" s="48" t="s">
        <v>22</v>
      </c>
    </row>
    <row r="51" spans="2:10" ht="18" customHeight="1" x14ac:dyDescent="0.15">
      <c r="E51" s="46"/>
      <c r="F51" s="46"/>
      <c r="I51" s="49"/>
      <c r="J51" s="49" t="s">
        <v>23</v>
      </c>
    </row>
    <row r="52" spans="2:10" ht="18" customHeight="1" x14ac:dyDescent="0.15">
      <c r="B52" s="251" t="s">
        <v>27</v>
      </c>
      <c r="C52" s="251"/>
      <c r="D52" s="251"/>
      <c r="E52" s="251"/>
      <c r="F52" s="80"/>
      <c r="I52" s="50" t="s">
        <v>28</v>
      </c>
    </row>
    <row r="53" spans="2:10" ht="18" customHeight="1" thickBot="1" x14ac:dyDescent="0.2">
      <c r="B53" s="252"/>
      <c r="C53" s="252"/>
      <c r="D53" s="252"/>
      <c r="E53" s="252"/>
      <c r="F53" s="88"/>
      <c r="G53" s="245" t="s">
        <v>24</v>
      </c>
      <c r="H53" s="245"/>
      <c r="I53" s="245"/>
      <c r="J53" s="245"/>
    </row>
    <row r="54" spans="2:10" ht="18" customHeight="1" x14ac:dyDescent="0.15">
      <c r="C54" s="3"/>
      <c r="D54" s="3"/>
      <c r="E54" s="245" t="s">
        <v>25</v>
      </c>
      <c r="F54" s="245"/>
      <c r="G54" s="245"/>
      <c r="H54" s="245"/>
      <c r="I54" s="245"/>
      <c r="J54" s="245"/>
    </row>
  </sheetData>
  <mergeCells count="6">
    <mergeCell ref="E54:J54"/>
    <mergeCell ref="B4:J4"/>
    <mergeCell ref="H13:I13"/>
    <mergeCell ref="H37:I37"/>
    <mergeCell ref="B52:E53"/>
    <mergeCell ref="G53:J53"/>
  </mergeCells>
  <phoneticPr fontId="18"/>
  <pageMargins left="0.16" right="0.16" top="0.22" bottom="0.22" header="0.16" footer="0.16"/>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54"/>
  <sheetViews>
    <sheetView zoomScaleNormal="100" zoomScaleSheetLayoutView="85" workbookViewId="0">
      <selection activeCell="G14" sqref="G14"/>
    </sheetView>
  </sheetViews>
  <sheetFormatPr defaultRowHeight="13.5" x14ac:dyDescent="0.15"/>
  <cols>
    <col min="1" max="1" width="2.625" customWidth="1"/>
    <col min="2" max="2" width="49.5" customWidth="1"/>
    <col min="3" max="3" width="12.625" customWidth="1"/>
    <col min="4" max="4" width="12.625" hidden="1" customWidth="1"/>
    <col min="5" max="5" width="10.25" customWidth="1"/>
    <col min="6" max="6" width="10.25" hidden="1" customWidth="1"/>
    <col min="7" max="7" width="13.625" customWidth="1"/>
    <col min="8" max="8" width="7.875" customWidth="1"/>
    <col min="9" max="9" width="4.875" customWidth="1"/>
    <col min="10" max="10" width="16" style="1" customWidth="1"/>
    <col min="11" max="11" width="21.5" style="92" customWidth="1"/>
  </cols>
  <sheetData>
    <row r="1" spans="2:11" ht="5.25" customHeight="1" x14ac:dyDescent="0.15"/>
    <row r="2" spans="2:11" ht="37.5" customHeight="1" x14ac:dyDescent="0.15">
      <c r="B2" s="51" t="s">
        <v>78</v>
      </c>
      <c r="C2" t="s">
        <v>26</v>
      </c>
      <c r="J2" s="81"/>
    </row>
    <row r="3" spans="2:11" ht="3.75" customHeight="1" x14ac:dyDescent="0.15">
      <c r="B3" s="51"/>
    </row>
    <row r="4" spans="2:11" s="52" customFormat="1" ht="28.5" x14ac:dyDescent="0.65">
      <c r="B4" s="246" t="s">
        <v>0</v>
      </c>
      <c r="C4" s="246"/>
      <c r="D4" s="246"/>
      <c r="E4" s="246"/>
      <c r="F4" s="246"/>
      <c r="G4" s="246"/>
      <c r="H4" s="246"/>
      <c r="I4" s="246"/>
      <c r="J4" s="246"/>
      <c r="K4" s="93"/>
    </row>
    <row r="5" spans="2:11" ht="16.5" customHeight="1" x14ac:dyDescent="0.15">
      <c r="B5" s="2"/>
      <c r="C5" s="2"/>
      <c r="D5" s="2"/>
      <c r="E5" s="3"/>
      <c r="F5" s="2"/>
      <c r="G5" s="2"/>
      <c r="H5" s="2"/>
      <c r="I5" s="2"/>
      <c r="J5" s="97" t="s">
        <v>46</v>
      </c>
    </row>
    <row r="6" spans="2:11" ht="18" customHeight="1" x14ac:dyDescent="0.15">
      <c r="B6" s="96" t="s">
        <v>1</v>
      </c>
      <c r="E6" s="3"/>
      <c r="F6" s="3"/>
      <c r="G6" s="3"/>
      <c r="H6" s="3"/>
      <c r="I6" s="3"/>
      <c r="J6" s="97"/>
    </row>
    <row r="7" spans="2:11" ht="18" customHeight="1" x14ac:dyDescent="0.15">
      <c r="B7" s="4" t="s">
        <v>2</v>
      </c>
      <c r="C7" s="3"/>
      <c r="D7" s="3"/>
      <c r="E7" s="3"/>
      <c r="F7" s="3"/>
      <c r="G7" s="3"/>
      <c r="H7" s="3"/>
      <c r="I7" s="3"/>
      <c r="J7" s="5"/>
    </row>
    <row r="8" spans="2:11" ht="18" customHeight="1" x14ac:dyDescent="0.15">
      <c r="B8" s="4" t="s">
        <v>47</v>
      </c>
      <c r="C8" s="3"/>
      <c r="D8" s="3"/>
      <c r="E8" s="3"/>
      <c r="F8" s="3"/>
      <c r="G8" s="3"/>
      <c r="H8" s="3"/>
      <c r="I8" s="3"/>
      <c r="J8" s="5"/>
    </row>
    <row r="9" spans="2:11" ht="18" customHeight="1" x14ac:dyDescent="0.15">
      <c r="B9" s="4" t="s">
        <v>32</v>
      </c>
      <c r="C9" s="3"/>
      <c r="D9" s="3"/>
      <c r="E9" s="3"/>
      <c r="F9" s="3"/>
      <c r="G9" s="3"/>
      <c r="H9" s="3"/>
      <c r="I9" s="3"/>
      <c r="J9" s="5"/>
    </row>
    <row r="10" spans="2:11" ht="18" customHeight="1" x14ac:dyDescent="0.15">
      <c r="B10" s="4" t="s">
        <v>3</v>
      </c>
      <c r="C10" s="3"/>
      <c r="D10" s="3"/>
      <c r="E10" s="3"/>
      <c r="F10" s="3"/>
      <c r="G10" s="3"/>
      <c r="H10" s="3"/>
      <c r="I10" s="3"/>
      <c r="J10" s="5"/>
    </row>
    <row r="11" spans="2:11" ht="22.5" x14ac:dyDescent="0.15">
      <c r="B11" s="4" t="s">
        <v>67</v>
      </c>
      <c r="C11" s="3"/>
      <c r="D11" s="3"/>
      <c r="E11" s="3"/>
      <c r="F11" s="3"/>
      <c r="G11" s="3"/>
      <c r="H11" s="3"/>
      <c r="I11" s="3"/>
      <c r="J11" s="5"/>
    </row>
    <row r="12" spans="2:11" ht="22.5" customHeight="1" thickBot="1" x14ac:dyDescent="0.2">
      <c r="B12" s="4" t="s">
        <v>39</v>
      </c>
      <c r="C12" s="3"/>
      <c r="D12" s="3"/>
      <c r="E12" s="3"/>
      <c r="F12" s="3"/>
      <c r="G12" s="3"/>
      <c r="H12" s="3"/>
      <c r="I12" s="3"/>
      <c r="J12" s="5"/>
    </row>
    <row r="13" spans="2:11" ht="18" customHeight="1" x14ac:dyDescent="0.15">
      <c r="B13" s="6" t="s">
        <v>4</v>
      </c>
      <c r="C13" s="7" t="s">
        <v>5</v>
      </c>
      <c r="D13" s="79" t="s">
        <v>31</v>
      </c>
      <c r="E13" s="8" t="s">
        <v>6</v>
      </c>
      <c r="F13" s="86"/>
      <c r="G13" s="9" t="s">
        <v>7</v>
      </c>
      <c r="H13" s="247" t="s">
        <v>8</v>
      </c>
      <c r="I13" s="248"/>
      <c r="J13" s="10" t="s">
        <v>9</v>
      </c>
    </row>
    <row r="14" spans="2:11" ht="22.5" x14ac:dyDescent="0.15">
      <c r="B14" s="11" t="s">
        <v>42</v>
      </c>
      <c r="C14" s="12" t="s">
        <v>10</v>
      </c>
      <c r="D14" s="39">
        <v>5700</v>
      </c>
      <c r="E14" s="13">
        <v>6156</v>
      </c>
      <c r="F14" s="13"/>
      <c r="G14" s="14">
        <v>5263</v>
      </c>
      <c r="H14" s="15"/>
      <c r="I14" s="16" t="s">
        <v>11</v>
      </c>
      <c r="J14" s="100" t="s">
        <v>68</v>
      </c>
    </row>
    <row r="15" spans="2:11" ht="22.5" x14ac:dyDescent="0.15">
      <c r="B15" s="17" t="s">
        <v>43</v>
      </c>
      <c r="C15" s="18" t="s">
        <v>10</v>
      </c>
      <c r="D15" s="82">
        <v>2800</v>
      </c>
      <c r="E15" s="19">
        <v>3024</v>
      </c>
      <c r="F15" s="19"/>
      <c r="G15" s="20">
        <f>ROUNDDOWN(ROUNDDOWN(D15*0.9,0)*1.08,0)</f>
        <v>2721</v>
      </c>
      <c r="H15" s="53"/>
      <c r="I15" s="21" t="s">
        <v>11</v>
      </c>
      <c r="J15" s="101" t="s">
        <v>69</v>
      </c>
    </row>
    <row r="16" spans="2:11" ht="22.5" x14ac:dyDescent="0.15">
      <c r="B16" s="22" t="s">
        <v>44</v>
      </c>
      <c r="C16" s="18" t="s">
        <v>12</v>
      </c>
      <c r="D16" s="82">
        <v>5500</v>
      </c>
      <c r="E16" s="19">
        <v>5940</v>
      </c>
      <c r="F16" s="19"/>
      <c r="G16" s="20">
        <v>5090</v>
      </c>
      <c r="H16" s="53"/>
      <c r="I16" s="21" t="s">
        <v>11</v>
      </c>
      <c r="J16" s="102" t="s">
        <v>70</v>
      </c>
    </row>
    <row r="17" spans="2:12" ht="22.5" x14ac:dyDescent="0.15">
      <c r="B17" s="22" t="s">
        <v>45</v>
      </c>
      <c r="C17" s="18" t="s">
        <v>12</v>
      </c>
      <c r="D17" s="82">
        <v>2778</v>
      </c>
      <c r="E17" s="19">
        <v>3000</v>
      </c>
      <c r="F17" s="19"/>
      <c r="G17" s="20">
        <f>ROUNDDOWN(ROUNDDOWN(D17*0.9,0)*1.08,0)</f>
        <v>2700</v>
      </c>
      <c r="H17" s="53"/>
      <c r="I17" s="21" t="s">
        <v>11</v>
      </c>
      <c r="J17" s="101" t="s">
        <v>71</v>
      </c>
    </row>
    <row r="18" spans="2:12" ht="22.5" hidden="1" x14ac:dyDescent="0.15">
      <c r="B18" s="22"/>
      <c r="C18" s="18"/>
      <c r="D18" s="82"/>
      <c r="E18" s="19"/>
      <c r="F18" s="19"/>
      <c r="G18" s="20">
        <f>ROUNDDOWN(ROUNDDOWN(D18*0.9,0)*1.08,0)</f>
        <v>0</v>
      </c>
      <c r="H18" s="53"/>
      <c r="I18" s="21"/>
      <c r="J18" s="102"/>
    </row>
    <row r="19" spans="2:12" ht="18.75" x14ac:dyDescent="0.15">
      <c r="B19" s="22" t="s">
        <v>58</v>
      </c>
      <c r="C19" s="18" t="s">
        <v>12</v>
      </c>
      <c r="D19" s="82"/>
      <c r="E19" s="99" t="s">
        <v>48</v>
      </c>
      <c r="F19" s="19"/>
      <c r="G19" s="98" t="s">
        <v>72</v>
      </c>
      <c r="H19" s="53"/>
      <c r="I19" s="21" t="s">
        <v>11</v>
      </c>
      <c r="J19" s="103" t="s">
        <v>57</v>
      </c>
    </row>
    <row r="20" spans="2:12" ht="9" customHeight="1" thickBot="1" x14ac:dyDescent="0.2">
      <c r="B20" s="27"/>
      <c r="C20" s="27"/>
      <c r="D20" s="27"/>
      <c r="E20" s="28"/>
      <c r="F20" s="28"/>
      <c r="G20" s="29"/>
      <c r="H20" s="30"/>
      <c r="I20" s="30"/>
      <c r="J20" s="31"/>
    </row>
    <row r="21" spans="2:12" ht="33.75" customHeight="1" x14ac:dyDescent="0.15">
      <c r="B21" s="32" t="s">
        <v>13</v>
      </c>
      <c r="C21" s="33" t="s">
        <v>14</v>
      </c>
      <c r="D21" s="83">
        <v>5000</v>
      </c>
      <c r="E21" s="34">
        <v>5400</v>
      </c>
      <c r="F21" s="87"/>
      <c r="G21" s="35">
        <f>ROUNDDOWN(ROUNDDOWN(D21*0.9,0)*1.08,0)</f>
        <v>4860</v>
      </c>
      <c r="H21" s="55"/>
      <c r="I21" s="36" t="s">
        <v>11</v>
      </c>
      <c r="J21" s="37" t="s">
        <v>15</v>
      </c>
      <c r="K21" s="92" t="s">
        <v>40</v>
      </c>
    </row>
    <row r="22" spans="2:12" ht="22.5" customHeight="1" x14ac:dyDescent="0.15">
      <c r="B22" s="22" t="s">
        <v>36</v>
      </c>
      <c r="C22" s="18" t="s">
        <v>37</v>
      </c>
      <c r="D22" s="82">
        <v>4700</v>
      </c>
      <c r="E22" s="19">
        <v>5076</v>
      </c>
      <c r="F22" s="19"/>
      <c r="G22" s="20">
        <v>4568</v>
      </c>
      <c r="H22" s="53"/>
      <c r="I22" s="21" t="s">
        <v>11</v>
      </c>
      <c r="J22" s="38" t="s">
        <v>41</v>
      </c>
      <c r="K22" s="94">
        <v>4892932809</v>
      </c>
    </row>
    <row r="23" spans="2:12" ht="22.5" customHeight="1" x14ac:dyDescent="0.15">
      <c r="B23" s="22" t="s">
        <v>63</v>
      </c>
      <c r="C23" s="18" t="s">
        <v>54</v>
      </c>
      <c r="D23" s="82">
        <v>3700</v>
      </c>
      <c r="E23" s="19">
        <v>3996</v>
      </c>
      <c r="F23" s="19"/>
      <c r="G23" s="20">
        <v>3596</v>
      </c>
      <c r="H23" s="53"/>
      <c r="I23" s="21" t="s">
        <v>11</v>
      </c>
      <c r="J23" s="38" t="s">
        <v>50</v>
      </c>
      <c r="K23" s="94">
        <v>4535523487</v>
      </c>
    </row>
    <row r="24" spans="2:12" ht="22.5" customHeight="1" x14ac:dyDescent="0.15">
      <c r="B24" s="22" t="s">
        <v>59</v>
      </c>
      <c r="C24" s="18" t="s">
        <v>29</v>
      </c>
      <c r="D24" s="82">
        <v>5400</v>
      </c>
      <c r="E24" s="19">
        <v>5832</v>
      </c>
      <c r="F24" s="19"/>
      <c r="G24" s="20">
        <v>5248</v>
      </c>
      <c r="H24" s="53"/>
      <c r="I24" s="21" t="s">
        <v>11</v>
      </c>
      <c r="J24" s="38" t="s">
        <v>50</v>
      </c>
      <c r="K24" s="94">
        <v>4785726148</v>
      </c>
    </row>
    <row r="25" spans="2:12" ht="22.5" customHeight="1" x14ac:dyDescent="0.15">
      <c r="B25" s="22" t="s">
        <v>64</v>
      </c>
      <c r="C25" s="18" t="s">
        <v>29</v>
      </c>
      <c r="D25" s="82">
        <v>3800</v>
      </c>
      <c r="E25" s="19">
        <v>4104</v>
      </c>
      <c r="F25" s="19"/>
      <c r="G25" s="20">
        <v>3693</v>
      </c>
      <c r="H25" s="53"/>
      <c r="I25" s="21" t="s">
        <v>11</v>
      </c>
      <c r="J25" s="38" t="s">
        <v>51</v>
      </c>
      <c r="K25" s="94">
        <v>4785726318</v>
      </c>
    </row>
    <row r="26" spans="2:12" ht="22.5" customHeight="1" x14ac:dyDescent="0.15">
      <c r="B26" s="22" t="s">
        <v>65</v>
      </c>
      <c r="C26" s="18" t="s">
        <v>29</v>
      </c>
      <c r="D26" s="82">
        <v>6500</v>
      </c>
      <c r="E26" s="19">
        <v>7020</v>
      </c>
      <c r="F26" s="19"/>
      <c r="G26" s="20">
        <v>6318</v>
      </c>
      <c r="H26" s="53"/>
      <c r="I26" s="21" t="s">
        <v>11</v>
      </c>
      <c r="J26" s="38" t="s">
        <v>52</v>
      </c>
      <c r="K26" s="94">
        <v>4785726326</v>
      </c>
    </row>
    <row r="27" spans="2:12" ht="22.5" customHeight="1" x14ac:dyDescent="0.15">
      <c r="B27" s="22" t="s">
        <v>60</v>
      </c>
      <c r="C27" s="18" t="s">
        <v>29</v>
      </c>
      <c r="D27" s="82">
        <v>3600</v>
      </c>
      <c r="E27" s="19">
        <v>3888</v>
      </c>
      <c r="F27" s="19"/>
      <c r="G27" s="20">
        <v>3499</v>
      </c>
      <c r="H27" s="53"/>
      <c r="I27" s="21" t="s">
        <v>11</v>
      </c>
      <c r="J27" s="38" t="s">
        <v>50</v>
      </c>
      <c r="K27" s="94">
        <v>4785726008</v>
      </c>
    </row>
    <row r="28" spans="2:12" ht="22.5" customHeight="1" x14ac:dyDescent="0.15">
      <c r="B28" s="75" t="s">
        <v>61</v>
      </c>
      <c r="C28" s="76" t="s">
        <v>54</v>
      </c>
      <c r="D28" s="84">
        <v>7800</v>
      </c>
      <c r="E28" s="77">
        <v>8424</v>
      </c>
      <c r="F28" s="77"/>
      <c r="G28" s="20">
        <v>7581</v>
      </c>
      <c r="H28" s="53"/>
      <c r="I28" s="21" t="s">
        <v>11</v>
      </c>
      <c r="J28" s="38" t="s">
        <v>51</v>
      </c>
      <c r="K28" s="94">
        <v>4535523282</v>
      </c>
    </row>
    <row r="29" spans="2:12" ht="22.5" customHeight="1" x14ac:dyDescent="0.15">
      <c r="B29" s="75" t="s">
        <v>66</v>
      </c>
      <c r="C29" s="76" t="s">
        <v>30</v>
      </c>
      <c r="D29" s="84">
        <v>5500</v>
      </c>
      <c r="E29" s="77">
        <v>5940</v>
      </c>
      <c r="F29" s="77"/>
      <c r="G29" s="20">
        <v>5346</v>
      </c>
      <c r="H29" s="53"/>
      <c r="I29" s="21" t="s">
        <v>11</v>
      </c>
      <c r="J29" s="38" t="s">
        <v>52</v>
      </c>
      <c r="K29" s="94">
        <v>4641227500</v>
      </c>
    </row>
    <row r="30" spans="2:12" ht="22.5" customHeight="1" x14ac:dyDescent="0.15">
      <c r="B30" s="75" t="s">
        <v>75</v>
      </c>
      <c r="C30" s="76" t="s">
        <v>30</v>
      </c>
      <c r="D30" s="84">
        <v>7400</v>
      </c>
      <c r="E30" s="77">
        <v>7992</v>
      </c>
      <c r="F30" s="77"/>
      <c r="G30" s="20">
        <v>7192</v>
      </c>
      <c r="H30" s="53"/>
      <c r="I30" s="21" t="s">
        <v>11</v>
      </c>
      <c r="J30" s="38" t="s">
        <v>76</v>
      </c>
      <c r="K30" s="94">
        <v>4641017603</v>
      </c>
    </row>
    <row r="31" spans="2:12" ht="22.5" customHeight="1" x14ac:dyDescent="0.15">
      <c r="B31" s="75" t="s">
        <v>49</v>
      </c>
      <c r="C31" s="76" t="s">
        <v>55</v>
      </c>
      <c r="D31" s="84">
        <v>4500</v>
      </c>
      <c r="E31" s="77">
        <v>4860</v>
      </c>
      <c r="F31" s="77"/>
      <c r="G31" s="20">
        <v>4374</v>
      </c>
      <c r="H31" s="53"/>
      <c r="I31" s="21" t="s">
        <v>11</v>
      </c>
      <c r="J31" s="38" t="s">
        <v>51</v>
      </c>
      <c r="K31" s="94">
        <v>4492533982</v>
      </c>
    </row>
    <row r="32" spans="2:12" ht="22.5" customHeight="1" x14ac:dyDescent="0.15">
      <c r="B32" s="22" t="s">
        <v>62</v>
      </c>
      <c r="C32" s="18" t="s">
        <v>56</v>
      </c>
      <c r="D32" s="82">
        <v>4200</v>
      </c>
      <c r="E32" s="78">
        <v>4536</v>
      </c>
      <c r="F32" s="78"/>
      <c r="G32" s="20">
        <v>4082</v>
      </c>
      <c r="H32" s="53"/>
      <c r="I32" s="21" t="s">
        <v>11</v>
      </c>
      <c r="J32" s="38" t="s">
        <v>53</v>
      </c>
      <c r="K32" s="94">
        <v>4502266817</v>
      </c>
      <c r="L32" s="46"/>
    </row>
    <row r="33" spans="2:11" ht="22.5" customHeight="1" thickBot="1" x14ac:dyDescent="0.2">
      <c r="B33" s="23" t="s">
        <v>73</v>
      </c>
      <c r="C33" s="23" t="s">
        <v>29</v>
      </c>
      <c r="D33" s="95">
        <v>5000</v>
      </c>
      <c r="E33" s="24">
        <v>5400</v>
      </c>
      <c r="F33" s="77"/>
      <c r="G33" s="25">
        <v>4860</v>
      </c>
      <c r="H33" s="54"/>
      <c r="I33" s="26" t="s">
        <v>11</v>
      </c>
      <c r="J33" s="38" t="s">
        <v>74</v>
      </c>
      <c r="K33" s="94">
        <v>4785726687</v>
      </c>
    </row>
    <row r="34" spans="2:11" ht="7.5" customHeight="1" x14ac:dyDescent="0.15">
      <c r="B34" s="39"/>
      <c r="C34" s="39"/>
      <c r="D34" s="39"/>
      <c r="E34" s="13"/>
      <c r="F34" s="13"/>
      <c r="G34" s="3"/>
      <c r="H34" s="3"/>
      <c r="I34" s="3"/>
      <c r="J34" s="5"/>
    </row>
    <row r="35" spans="2:11" ht="18" customHeight="1" x14ac:dyDescent="0.15">
      <c r="B35" s="40" t="s">
        <v>35</v>
      </c>
      <c r="C35" s="27"/>
      <c r="D35" s="27"/>
      <c r="E35" s="28"/>
      <c r="F35" s="28"/>
      <c r="G35" s="29"/>
      <c r="H35" s="30"/>
      <c r="I35" s="30"/>
      <c r="J35" s="31"/>
    </row>
    <row r="36" spans="2:11" ht="6" customHeight="1" thickBot="1" x14ac:dyDescent="0.2">
      <c r="B36" s="40"/>
      <c r="C36" s="27"/>
      <c r="D36" s="27"/>
      <c r="E36" s="28"/>
      <c r="F36" s="28"/>
      <c r="G36" s="29"/>
      <c r="H36" s="30"/>
      <c r="I36" s="30"/>
      <c r="J36" s="31"/>
    </row>
    <row r="37" spans="2:11" ht="18" customHeight="1" x14ac:dyDescent="0.15">
      <c r="B37" s="56" t="s">
        <v>4</v>
      </c>
      <c r="C37" s="57" t="s">
        <v>5</v>
      </c>
      <c r="D37" s="85"/>
      <c r="E37" s="58" t="s">
        <v>6</v>
      </c>
      <c r="F37" s="58"/>
      <c r="G37" s="9" t="s">
        <v>7</v>
      </c>
      <c r="H37" s="249" t="s">
        <v>8</v>
      </c>
      <c r="I37" s="250"/>
      <c r="J37" s="31"/>
    </row>
    <row r="38" spans="2:11" ht="33.75" customHeight="1" thickBot="1" x14ac:dyDescent="0.2">
      <c r="B38" s="59"/>
      <c r="C38" s="60"/>
      <c r="D38" s="63"/>
      <c r="E38" s="61"/>
      <c r="F38" s="61"/>
      <c r="G38" s="62"/>
      <c r="H38" s="63"/>
      <c r="I38" s="64" t="s">
        <v>16</v>
      </c>
      <c r="J38" s="31"/>
    </row>
    <row r="39" spans="2:11" ht="18.75" x14ac:dyDescent="0.15">
      <c r="B39" s="45" t="s">
        <v>17</v>
      </c>
      <c r="C39" s="41"/>
      <c r="D39" s="41"/>
      <c r="E39" s="42"/>
      <c r="F39" s="42"/>
      <c r="G39" s="29"/>
      <c r="H39" s="43"/>
      <c r="I39" s="43"/>
      <c r="J39" s="44"/>
    </row>
    <row r="40" spans="2:11" ht="18.75" x14ac:dyDescent="0.15">
      <c r="B40" s="45" t="s">
        <v>38</v>
      </c>
      <c r="C40" s="3"/>
      <c r="D40" s="3"/>
      <c r="E40" s="3"/>
      <c r="F40" s="3"/>
      <c r="G40" s="3"/>
      <c r="H40" s="3"/>
      <c r="I40" s="3"/>
      <c r="J40" s="5"/>
    </row>
    <row r="41" spans="2:11" ht="19.5" thickBot="1" x14ac:dyDescent="0.2">
      <c r="B41" s="45" t="s">
        <v>18</v>
      </c>
      <c r="C41" s="3"/>
      <c r="D41" s="3"/>
      <c r="E41" s="3"/>
      <c r="F41" s="3"/>
      <c r="G41" s="3"/>
      <c r="H41" s="3"/>
      <c r="I41" s="3"/>
      <c r="J41" s="5"/>
    </row>
    <row r="42" spans="2:11" ht="18" customHeight="1" x14ac:dyDescent="0.15">
      <c r="B42" s="89" t="s">
        <v>33</v>
      </c>
      <c r="C42" s="90"/>
      <c r="D42" s="90"/>
      <c r="E42" s="90"/>
      <c r="F42" s="90"/>
      <c r="G42" s="90"/>
      <c r="H42" s="90"/>
      <c r="I42" s="90"/>
      <c r="J42" s="91"/>
    </row>
    <row r="43" spans="2:11" ht="18" customHeight="1" x14ac:dyDescent="0.15">
      <c r="B43" s="65" t="s">
        <v>34</v>
      </c>
      <c r="C43" s="15"/>
      <c r="D43" s="15"/>
      <c r="E43" s="15"/>
      <c r="F43" s="15"/>
      <c r="G43" s="15"/>
      <c r="H43" s="15"/>
      <c r="I43" s="15"/>
      <c r="J43" s="66"/>
    </row>
    <row r="44" spans="2:11" ht="18" customHeight="1" x14ac:dyDescent="0.15">
      <c r="B44" s="67"/>
      <c r="C44" s="68"/>
      <c r="D44" s="68"/>
      <c r="E44" s="68"/>
      <c r="F44" s="68"/>
      <c r="G44" s="68"/>
      <c r="H44" s="68"/>
      <c r="I44" s="68"/>
      <c r="J44" s="69"/>
    </row>
    <row r="45" spans="2:11" ht="18" customHeight="1" x14ac:dyDescent="0.15">
      <c r="B45" s="70" t="s">
        <v>19</v>
      </c>
      <c r="C45" s="53"/>
      <c r="D45" s="53"/>
      <c r="E45" s="53"/>
      <c r="F45" s="53"/>
      <c r="G45" s="53"/>
      <c r="H45" s="53"/>
      <c r="I45" s="53"/>
      <c r="J45" s="71"/>
    </row>
    <row r="46" spans="2:11" ht="18" customHeight="1" x14ac:dyDescent="0.15">
      <c r="B46" s="65"/>
      <c r="C46" s="15"/>
      <c r="D46" s="15"/>
      <c r="E46" s="15"/>
      <c r="F46" s="15"/>
      <c r="G46" s="15"/>
      <c r="H46" s="15"/>
      <c r="I46" s="15"/>
      <c r="J46" s="66"/>
    </row>
    <row r="47" spans="2:11" ht="18" customHeight="1" x14ac:dyDescent="0.15">
      <c r="B47" s="65"/>
      <c r="C47" s="15"/>
      <c r="D47" s="15"/>
      <c r="E47" s="15"/>
      <c r="F47" s="15"/>
      <c r="G47" s="15"/>
      <c r="H47" s="15"/>
      <c r="I47" s="15"/>
      <c r="J47" s="66"/>
    </row>
    <row r="48" spans="2:11" ht="18" customHeight="1" thickBot="1" x14ac:dyDescent="0.2">
      <c r="B48" s="72"/>
      <c r="C48" s="73"/>
      <c r="D48" s="73"/>
      <c r="E48" s="73"/>
      <c r="F48" s="73"/>
      <c r="G48" s="73"/>
      <c r="H48" s="73"/>
      <c r="I48" s="73"/>
      <c r="J48" s="74"/>
    </row>
    <row r="49" spans="2:10" ht="7.5" customHeight="1" x14ac:dyDescent="0.15">
      <c r="B49" s="43"/>
      <c r="C49" s="43"/>
      <c r="D49" s="43"/>
      <c r="E49" s="43"/>
      <c r="F49" s="43"/>
      <c r="G49" s="43"/>
      <c r="H49" s="43"/>
      <c r="I49" s="43"/>
      <c r="J49" s="41"/>
    </row>
    <row r="50" spans="2:10" ht="18" customHeight="1" x14ac:dyDescent="0.15">
      <c r="B50" s="45" t="s">
        <v>20</v>
      </c>
      <c r="E50" s="47" t="s">
        <v>21</v>
      </c>
      <c r="F50" s="47"/>
      <c r="J50" s="48" t="s">
        <v>22</v>
      </c>
    </row>
    <row r="51" spans="2:10" ht="18" customHeight="1" x14ac:dyDescent="0.15">
      <c r="E51" s="46"/>
      <c r="F51" s="46"/>
      <c r="I51" s="49"/>
      <c r="J51" s="49" t="s">
        <v>23</v>
      </c>
    </row>
    <row r="52" spans="2:10" ht="18" customHeight="1" x14ac:dyDescent="0.15">
      <c r="B52" s="251" t="s">
        <v>27</v>
      </c>
      <c r="C52" s="251"/>
      <c r="D52" s="251"/>
      <c r="E52" s="251"/>
      <c r="F52" s="80"/>
      <c r="I52" s="50" t="s">
        <v>28</v>
      </c>
    </row>
    <row r="53" spans="2:10" ht="18" customHeight="1" thickBot="1" x14ac:dyDescent="0.2">
      <c r="B53" s="252"/>
      <c r="C53" s="252"/>
      <c r="D53" s="252"/>
      <c r="E53" s="252"/>
      <c r="F53" s="88"/>
      <c r="G53" s="245" t="s">
        <v>24</v>
      </c>
      <c r="H53" s="245"/>
      <c r="I53" s="245"/>
      <c r="J53" s="245"/>
    </row>
    <row r="54" spans="2:10" ht="18" customHeight="1" x14ac:dyDescent="0.15">
      <c r="C54" s="3"/>
      <c r="D54" s="3"/>
      <c r="E54" s="245" t="s">
        <v>25</v>
      </c>
      <c r="F54" s="245"/>
      <c r="G54" s="245"/>
      <c r="H54" s="245"/>
      <c r="I54" s="245"/>
      <c r="J54" s="245"/>
    </row>
  </sheetData>
  <mergeCells count="6">
    <mergeCell ref="E54:J54"/>
    <mergeCell ref="B4:J4"/>
    <mergeCell ref="H13:I13"/>
    <mergeCell ref="H37:I37"/>
    <mergeCell ref="B52:E53"/>
    <mergeCell ref="G53:J53"/>
  </mergeCells>
  <phoneticPr fontId="18"/>
  <pageMargins left="0.16" right="0.16" top="0.22" bottom="0.22" header="0.16" footer="0.16"/>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54"/>
  <sheetViews>
    <sheetView zoomScaleNormal="100" zoomScaleSheetLayoutView="85" workbookViewId="0">
      <selection activeCell="G14" sqref="G14"/>
    </sheetView>
  </sheetViews>
  <sheetFormatPr defaultRowHeight="13.5" x14ac:dyDescent="0.15"/>
  <cols>
    <col min="1" max="1" width="2.625" customWidth="1"/>
    <col min="2" max="2" width="49.5" customWidth="1"/>
    <col min="3" max="3" width="12.625" customWidth="1"/>
    <col min="4" max="4" width="12.625" hidden="1" customWidth="1"/>
    <col min="5" max="5" width="10.25" customWidth="1"/>
    <col min="6" max="6" width="10.25" hidden="1" customWidth="1"/>
    <col min="7" max="7" width="13.625" customWidth="1"/>
    <col min="8" max="8" width="7.875" customWidth="1"/>
    <col min="9" max="9" width="4.875" customWidth="1"/>
    <col min="10" max="10" width="16" style="1" customWidth="1"/>
    <col min="11" max="11" width="21.5" style="92" customWidth="1"/>
  </cols>
  <sheetData>
    <row r="1" spans="2:11" ht="5.25" customHeight="1" x14ac:dyDescent="0.15"/>
    <row r="2" spans="2:11" ht="37.5" customHeight="1" x14ac:dyDescent="0.15">
      <c r="B2" s="51" t="s">
        <v>79</v>
      </c>
      <c r="C2" t="s">
        <v>26</v>
      </c>
      <c r="J2" s="81"/>
    </row>
    <row r="3" spans="2:11" ht="3.75" customHeight="1" x14ac:dyDescent="0.15">
      <c r="B3" s="51"/>
    </row>
    <row r="4" spans="2:11" s="52" customFormat="1" ht="28.5" x14ac:dyDescent="0.65">
      <c r="B4" s="246" t="s">
        <v>0</v>
      </c>
      <c r="C4" s="246"/>
      <c r="D4" s="246"/>
      <c r="E4" s="246"/>
      <c r="F4" s="246"/>
      <c r="G4" s="246"/>
      <c r="H4" s="246"/>
      <c r="I4" s="246"/>
      <c r="J4" s="246"/>
      <c r="K4" s="93"/>
    </row>
    <row r="5" spans="2:11" ht="16.5" customHeight="1" x14ac:dyDescent="0.15">
      <c r="B5" s="2"/>
      <c r="C5" s="2"/>
      <c r="D5" s="2"/>
      <c r="E5" s="3"/>
      <c r="F5" s="2"/>
      <c r="G5" s="2"/>
      <c r="H5" s="2"/>
      <c r="I5" s="2"/>
      <c r="J5" s="97" t="s">
        <v>46</v>
      </c>
    </row>
    <row r="6" spans="2:11" ht="18" customHeight="1" x14ac:dyDescent="0.15">
      <c r="B6" s="96" t="s">
        <v>1</v>
      </c>
      <c r="E6" s="3"/>
      <c r="F6" s="3"/>
      <c r="G6" s="3"/>
      <c r="H6" s="3"/>
      <c r="I6" s="3"/>
      <c r="J6" s="97"/>
    </row>
    <row r="7" spans="2:11" ht="18" customHeight="1" x14ac:dyDescent="0.15">
      <c r="B7" s="4" t="s">
        <v>2</v>
      </c>
      <c r="C7" s="3"/>
      <c r="D7" s="3"/>
      <c r="E7" s="3"/>
      <c r="F7" s="3"/>
      <c r="G7" s="3"/>
      <c r="H7" s="3"/>
      <c r="I7" s="3"/>
      <c r="J7" s="5"/>
    </row>
    <row r="8" spans="2:11" ht="18" customHeight="1" x14ac:dyDescent="0.15">
      <c r="B8" s="4" t="s">
        <v>47</v>
      </c>
      <c r="C8" s="3"/>
      <c r="D8" s="3"/>
      <c r="E8" s="3"/>
      <c r="F8" s="3"/>
      <c r="G8" s="3"/>
      <c r="H8" s="3"/>
      <c r="I8" s="3"/>
      <c r="J8" s="5"/>
    </row>
    <row r="9" spans="2:11" ht="18" customHeight="1" x14ac:dyDescent="0.15">
      <c r="B9" s="4" t="s">
        <v>32</v>
      </c>
      <c r="C9" s="3"/>
      <c r="D9" s="3"/>
      <c r="E9" s="3"/>
      <c r="F9" s="3"/>
      <c r="G9" s="3"/>
      <c r="H9" s="3"/>
      <c r="I9" s="3"/>
      <c r="J9" s="5"/>
    </row>
    <row r="10" spans="2:11" ht="18" customHeight="1" x14ac:dyDescent="0.15">
      <c r="B10" s="4" t="s">
        <v>3</v>
      </c>
      <c r="C10" s="3"/>
      <c r="D10" s="3"/>
      <c r="E10" s="3"/>
      <c r="F10" s="3"/>
      <c r="G10" s="3"/>
      <c r="H10" s="3"/>
      <c r="I10" s="3"/>
      <c r="J10" s="5"/>
    </row>
    <row r="11" spans="2:11" ht="22.5" x14ac:dyDescent="0.15">
      <c r="B11" s="4" t="s">
        <v>67</v>
      </c>
      <c r="C11" s="3"/>
      <c r="D11" s="3"/>
      <c r="E11" s="3"/>
      <c r="F11" s="3"/>
      <c r="G11" s="3"/>
      <c r="H11" s="3"/>
      <c r="I11" s="3"/>
      <c r="J11" s="5"/>
    </row>
    <row r="12" spans="2:11" ht="22.5" customHeight="1" thickBot="1" x14ac:dyDescent="0.2">
      <c r="B12" s="4" t="s">
        <v>39</v>
      </c>
      <c r="C12" s="3"/>
      <c r="D12" s="3"/>
      <c r="E12" s="3"/>
      <c r="F12" s="3"/>
      <c r="G12" s="3"/>
      <c r="H12" s="3"/>
      <c r="I12" s="3"/>
      <c r="J12" s="5"/>
    </row>
    <row r="13" spans="2:11" ht="18" customHeight="1" x14ac:dyDescent="0.15">
      <c r="B13" s="6" t="s">
        <v>4</v>
      </c>
      <c r="C13" s="7" t="s">
        <v>5</v>
      </c>
      <c r="D13" s="79" t="s">
        <v>31</v>
      </c>
      <c r="E13" s="8" t="s">
        <v>6</v>
      </c>
      <c r="F13" s="86"/>
      <c r="G13" s="9" t="s">
        <v>7</v>
      </c>
      <c r="H13" s="247" t="s">
        <v>8</v>
      </c>
      <c r="I13" s="248"/>
      <c r="J13" s="10" t="s">
        <v>9</v>
      </c>
    </row>
    <row r="14" spans="2:11" ht="22.5" x14ac:dyDescent="0.15">
      <c r="B14" s="11" t="s">
        <v>42</v>
      </c>
      <c r="C14" s="12" t="s">
        <v>10</v>
      </c>
      <c r="D14" s="39">
        <v>5700</v>
      </c>
      <c r="E14" s="13">
        <v>6156</v>
      </c>
      <c r="F14" s="13"/>
      <c r="G14" s="14">
        <v>5263</v>
      </c>
      <c r="H14" s="15"/>
      <c r="I14" s="16" t="s">
        <v>11</v>
      </c>
      <c r="J14" s="100" t="s">
        <v>68</v>
      </c>
    </row>
    <row r="15" spans="2:11" ht="22.5" x14ac:dyDescent="0.15">
      <c r="B15" s="17" t="s">
        <v>43</v>
      </c>
      <c r="C15" s="18" t="s">
        <v>10</v>
      </c>
      <c r="D15" s="82">
        <v>2800</v>
      </c>
      <c r="E15" s="19">
        <v>3024</v>
      </c>
      <c r="F15" s="19"/>
      <c r="G15" s="20">
        <f>ROUNDDOWN(ROUNDDOWN(D15*0.9,0)*1.08,0)</f>
        <v>2721</v>
      </c>
      <c r="H15" s="53"/>
      <c r="I15" s="21" t="s">
        <v>11</v>
      </c>
      <c r="J15" s="101" t="s">
        <v>69</v>
      </c>
    </row>
    <row r="16" spans="2:11" ht="22.5" x14ac:dyDescent="0.15">
      <c r="B16" s="22" t="s">
        <v>44</v>
      </c>
      <c r="C16" s="18" t="s">
        <v>12</v>
      </c>
      <c r="D16" s="82">
        <v>5500</v>
      </c>
      <c r="E16" s="19">
        <v>5940</v>
      </c>
      <c r="F16" s="19"/>
      <c r="G16" s="20">
        <v>5090</v>
      </c>
      <c r="H16" s="53"/>
      <c r="I16" s="21" t="s">
        <v>11</v>
      </c>
      <c r="J16" s="102" t="s">
        <v>70</v>
      </c>
    </row>
    <row r="17" spans="2:12" ht="22.5" x14ac:dyDescent="0.15">
      <c r="B17" s="22" t="s">
        <v>45</v>
      </c>
      <c r="C17" s="18" t="s">
        <v>12</v>
      </c>
      <c r="D17" s="82">
        <v>2778</v>
      </c>
      <c r="E17" s="19">
        <v>3000</v>
      </c>
      <c r="F17" s="19"/>
      <c r="G17" s="20">
        <f>ROUNDDOWN(ROUNDDOWN(D17*0.9,0)*1.08,0)</f>
        <v>2700</v>
      </c>
      <c r="H17" s="53"/>
      <c r="I17" s="21" t="s">
        <v>11</v>
      </c>
      <c r="J17" s="101" t="s">
        <v>71</v>
      </c>
    </row>
    <row r="18" spans="2:12" ht="22.5" hidden="1" x14ac:dyDescent="0.15">
      <c r="B18" s="22"/>
      <c r="C18" s="18"/>
      <c r="D18" s="82"/>
      <c r="E18" s="19"/>
      <c r="F18" s="19"/>
      <c r="G18" s="20">
        <f>ROUNDDOWN(ROUNDDOWN(D18*0.9,0)*1.08,0)</f>
        <v>0</v>
      </c>
      <c r="H18" s="53"/>
      <c r="I18" s="21"/>
      <c r="J18" s="102"/>
    </row>
    <row r="19" spans="2:12" ht="18.75" x14ac:dyDescent="0.15">
      <c r="B19" s="22" t="s">
        <v>58</v>
      </c>
      <c r="C19" s="18" t="s">
        <v>12</v>
      </c>
      <c r="D19" s="82"/>
      <c r="E19" s="99" t="s">
        <v>48</v>
      </c>
      <c r="F19" s="19"/>
      <c r="G19" s="98" t="s">
        <v>72</v>
      </c>
      <c r="H19" s="53"/>
      <c r="I19" s="21" t="s">
        <v>11</v>
      </c>
      <c r="J19" s="103" t="s">
        <v>57</v>
      </c>
    </row>
    <row r="20" spans="2:12" ht="9" customHeight="1" thickBot="1" x14ac:dyDescent="0.2">
      <c r="B20" s="27"/>
      <c r="C20" s="27"/>
      <c r="D20" s="27"/>
      <c r="E20" s="28"/>
      <c r="F20" s="28"/>
      <c r="G20" s="29"/>
      <c r="H20" s="30"/>
      <c r="I20" s="30"/>
      <c r="J20" s="31"/>
    </row>
    <row r="21" spans="2:12" ht="33.75" customHeight="1" x14ac:dyDescent="0.15">
      <c r="B21" s="32" t="s">
        <v>13</v>
      </c>
      <c r="C21" s="33" t="s">
        <v>14</v>
      </c>
      <c r="D21" s="83">
        <v>5000</v>
      </c>
      <c r="E21" s="34">
        <v>5400</v>
      </c>
      <c r="F21" s="87"/>
      <c r="G21" s="35">
        <f>ROUNDDOWN(ROUNDDOWN(D21*0.9,0)*1.08,0)</f>
        <v>4860</v>
      </c>
      <c r="H21" s="55"/>
      <c r="I21" s="36" t="s">
        <v>11</v>
      </c>
      <c r="J21" s="37" t="s">
        <v>15</v>
      </c>
      <c r="K21" s="92" t="s">
        <v>40</v>
      </c>
    </row>
    <row r="22" spans="2:12" ht="22.5" customHeight="1" x14ac:dyDescent="0.15">
      <c r="B22" s="22" t="s">
        <v>36</v>
      </c>
      <c r="C22" s="18" t="s">
        <v>37</v>
      </c>
      <c r="D22" s="82">
        <v>4700</v>
      </c>
      <c r="E22" s="19">
        <v>5076</v>
      </c>
      <c r="F22" s="19"/>
      <c r="G22" s="20">
        <v>4568</v>
      </c>
      <c r="H22" s="53"/>
      <c r="I22" s="21" t="s">
        <v>11</v>
      </c>
      <c r="J22" s="38" t="s">
        <v>41</v>
      </c>
      <c r="K22" s="94">
        <v>4892932809</v>
      </c>
    </row>
    <row r="23" spans="2:12" ht="22.5" customHeight="1" x14ac:dyDescent="0.15">
      <c r="B23" s="22" t="s">
        <v>63</v>
      </c>
      <c r="C23" s="18" t="s">
        <v>54</v>
      </c>
      <c r="D23" s="82">
        <v>3700</v>
      </c>
      <c r="E23" s="19">
        <v>3996</v>
      </c>
      <c r="F23" s="19"/>
      <c r="G23" s="20">
        <v>3596</v>
      </c>
      <c r="H23" s="53"/>
      <c r="I23" s="21" t="s">
        <v>11</v>
      </c>
      <c r="J23" s="38" t="s">
        <v>50</v>
      </c>
      <c r="K23" s="94">
        <v>4535523487</v>
      </c>
    </row>
    <row r="24" spans="2:12" ht="22.5" customHeight="1" x14ac:dyDescent="0.15">
      <c r="B24" s="22" t="s">
        <v>59</v>
      </c>
      <c r="C24" s="18" t="s">
        <v>29</v>
      </c>
      <c r="D24" s="82">
        <v>5400</v>
      </c>
      <c r="E24" s="19">
        <v>5832</v>
      </c>
      <c r="F24" s="19"/>
      <c r="G24" s="20">
        <v>5248</v>
      </c>
      <c r="H24" s="53"/>
      <c r="I24" s="21" t="s">
        <v>11</v>
      </c>
      <c r="J24" s="38" t="s">
        <v>50</v>
      </c>
      <c r="K24" s="94">
        <v>4785726148</v>
      </c>
    </row>
    <row r="25" spans="2:12" ht="22.5" customHeight="1" x14ac:dyDescent="0.15">
      <c r="B25" s="22" t="s">
        <v>64</v>
      </c>
      <c r="C25" s="18" t="s">
        <v>29</v>
      </c>
      <c r="D25" s="82">
        <v>3800</v>
      </c>
      <c r="E25" s="19">
        <v>4104</v>
      </c>
      <c r="F25" s="19"/>
      <c r="G25" s="20">
        <v>3693</v>
      </c>
      <c r="H25" s="53"/>
      <c r="I25" s="21" t="s">
        <v>11</v>
      </c>
      <c r="J25" s="38" t="s">
        <v>51</v>
      </c>
      <c r="K25" s="94">
        <v>4785726318</v>
      </c>
    </row>
    <row r="26" spans="2:12" ht="22.5" customHeight="1" x14ac:dyDescent="0.15">
      <c r="B26" s="22" t="s">
        <v>65</v>
      </c>
      <c r="C26" s="18" t="s">
        <v>29</v>
      </c>
      <c r="D26" s="82">
        <v>6500</v>
      </c>
      <c r="E26" s="19">
        <v>7020</v>
      </c>
      <c r="F26" s="19"/>
      <c r="G26" s="20">
        <v>6318</v>
      </c>
      <c r="H26" s="53"/>
      <c r="I26" s="21" t="s">
        <v>11</v>
      </c>
      <c r="J26" s="38" t="s">
        <v>52</v>
      </c>
      <c r="K26" s="94">
        <v>4785726326</v>
      </c>
    </row>
    <row r="27" spans="2:12" ht="22.5" customHeight="1" x14ac:dyDescent="0.15">
      <c r="B27" s="22" t="s">
        <v>60</v>
      </c>
      <c r="C27" s="18" t="s">
        <v>29</v>
      </c>
      <c r="D27" s="82">
        <v>3600</v>
      </c>
      <c r="E27" s="19">
        <v>3888</v>
      </c>
      <c r="F27" s="19"/>
      <c r="G27" s="20">
        <v>3499</v>
      </c>
      <c r="H27" s="53"/>
      <c r="I27" s="21" t="s">
        <v>11</v>
      </c>
      <c r="J27" s="38" t="s">
        <v>50</v>
      </c>
      <c r="K27" s="94">
        <v>4785726008</v>
      </c>
    </row>
    <row r="28" spans="2:12" ht="22.5" customHeight="1" x14ac:dyDescent="0.15">
      <c r="B28" s="75" t="s">
        <v>61</v>
      </c>
      <c r="C28" s="76" t="s">
        <v>54</v>
      </c>
      <c r="D28" s="84">
        <v>7800</v>
      </c>
      <c r="E28" s="77">
        <v>8424</v>
      </c>
      <c r="F28" s="77"/>
      <c r="G28" s="20">
        <v>7581</v>
      </c>
      <c r="H28" s="53"/>
      <c r="I28" s="21" t="s">
        <v>11</v>
      </c>
      <c r="J28" s="38" t="s">
        <v>51</v>
      </c>
      <c r="K28" s="94">
        <v>4535523282</v>
      </c>
    </row>
    <row r="29" spans="2:12" ht="22.5" customHeight="1" x14ac:dyDescent="0.15">
      <c r="B29" s="75" t="s">
        <v>66</v>
      </c>
      <c r="C29" s="76" t="s">
        <v>30</v>
      </c>
      <c r="D29" s="84">
        <v>5500</v>
      </c>
      <c r="E29" s="77">
        <v>5940</v>
      </c>
      <c r="F29" s="77"/>
      <c r="G29" s="20">
        <v>5346</v>
      </c>
      <c r="H29" s="53"/>
      <c r="I29" s="21" t="s">
        <v>11</v>
      </c>
      <c r="J29" s="38" t="s">
        <v>52</v>
      </c>
      <c r="K29" s="94">
        <v>4641227500</v>
      </c>
    </row>
    <row r="30" spans="2:12" ht="22.5" customHeight="1" x14ac:dyDescent="0.15">
      <c r="B30" s="75" t="s">
        <v>75</v>
      </c>
      <c r="C30" s="76" t="s">
        <v>30</v>
      </c>
      <c r="D30" s="84">
        <v>7400</v>
      </c>
      <c r="E30" s="77">
        <v>7992</v>
      </c>
      <c r="F30" s="77"/>
      <c r="G30" s="20">
        <v>7192</v>
      </c>
      <c r="H30" s="53"/>
      <c r="I30" s="21" t="s">
        <v>11</v>
      </c>
      <c r="J30" s="38" t="s">
        <v>76</v>
      </c>
      <c r="K30" s="94">
        <v>4641017603</v>
      </c>
    </row>
    <row r="31" spans="2:12" ht="22.5" customHeight="1" x14ac:dyDescent="0.15">
      <c r="B31" s="75" t="s">
        <v>49</v>
      </c>
      <c r="C31" s="76" t="s">
        <v>55</v>
      </c>
      <c r="D31" s="84">
        <v>4500</v>
      </c>
      <c r="E31" s="77">
        <v>4860</v>
      </c>
      <c r="F31" s="77"/>
      <c r="G31" s="20">
        <v>4374</v>
      </c>
      <c r="H31" s="53"/>
      <c r="I31" s="21" t="s">
        <v>11</v>
      </c>
      <c r="J31" s="38" t="s">
        <v>51</v>
      </c>
      <c r="K31" s="94">
        <v>4492533982</v>
      </c>
    </row>
    <row r="32" spans="2:12" ht="22.5" customHeight="1" x14ac:dyDescent="0.15">
      <c r="B32" s="22" t="s">
        <v>62</v>
      </c>
      <c r="C32" s="18" t="s">
        <v>56</v>
      </c>
      <c r="D32" s="82">
        <v>4200</v>
      </c>
      <c r="E32" s="78">
        <v>4536</v>
      </c>
      <c r="F32" s="78"/>
      <c r="G32" s="20">
        <v>4082</v>
      </c>
      <c r="H32" s="53"/>
      <c r="I32" s="21" t="s">
        <v>11</v>
      </c>
      <c r="J32" s="38" t="s">
        <v>53</v>
      </c>
      <c r="K32" s="94">
        <v>4502266817</v>
      </c>
      <c r="L32" s="46"/>
    </row>
    <row r="33" spans="2:11" ht="22.5" customHeight="1" thickBot="1" x14ac:dyDescent="0.2">
      <c r="B33" s="23" t="s">
        <v>73</v>
      </c>
      <c r="C33" s="23" t="s">
        <v>29</v>
      </c>
      <c r="D33" s="95">
        <v>5000</v>
      </c>
      <c r="E33" s="24">
        <v>5400</v>
      </c>
      <c r="F33" s="77"/>
      <c r="G33" s="25">
        <v>4860</v>
      </c>
      <c r="H33" s="54"/>
      <c r="I33" s="26" t="s">
        <v>11</v>
      </c>
      <c r="J33" s="38" t="s">
        <v>74</v>
      </c>
      <c r="K33" s="94">
        <v>4785726687</v>
      </c>
    </row>
    <row r="34" spans="2:11" ht="7.5" customHeight="1" x14ac:dyDescent="0.15">
      <c r="B34" s="39"/>
      <c r="C34" s="39"/>
      <c r="D34" s="39"/>
      <c r="E34" s="13"/>
      <c r="F34" s="13"/>
      <c r="G34" s="3"/>
      <c r="H34" s="3"/>
      <c r="I34" s="3"/>
      <c r="J34" s="5"/>
    </row>
    <row r="35" spans="2:11" ht="18" customHeight="1" x14ac:dyDescent="0.15">
      <c r="B35" s="40" t="s">
        <v>35</v>
      </c>
      <c r="C35" s="27"/>
      <c r="D35" s="27"/>
      <c r="E35" s="28"/>
      <c r="F35" s="28"/>
      <c r="G35" s="29"/>
      <c r="H35" s="30"/>
      <c r="I35" s="30"/>
      <c r="J35" s="31"/>
    </row>
    <row r="36" spans="2:11" ht="6" customHeight="1" thickBot="1" x14ac:dyDescent="0.2">
      <c r="B36" s="40"/>
      <c r="C36" s="27"/>
      <c r="D36" s="27"/>
      <c r="E36" s="28"/>
      <c r="F36" s="28"/>
      <c r="G36" s="29"/>
      <c r="H36" s="30"/>
      <c r="I36" s="30"/>
      <c r="J36" s="31"/>
    </row>
    <row r="37" spans="2:11" ht="18" customHeight="1" x14ac:dyDescent="0.15">
      <c r="B37" s="56" t="s">
        <v>4</v>
      </c>
      <c r="C37" s="57" t="s">
        <v>5</v>
      </c>
      <c r="D37" s="85"/>
      <c r="E37" s="58" t="s">
        <v>6</v>
      </c>
      <c r="F37" s="58"/>
      <c r="G37" s="9" t="s">
        <v>7</v>
      </c>
      <c r="H37" s="249" t="s">
        <v>8</v>
      </c>
      <c r="I37" s="250"/>
      <c r="J37" s="31"/>
    </row>
    <row r="38" spans="2:11" ht="33.75" customHeight="1" thickBot="1" x14ac:dyDescent="0.2">
      <c r="B38" s="59"/>
      <c r="C38" s="60"/>
      <c r="D38" s="63"/>
      <c r="E38" s="61"/>
      <c r="F38" s="61"/>
      <c r="G38" s="62"/>
      <c r="H38" s="63"/>
      <c r="I38" s="64" t="s">
        <v>16</v>
      </c>
      <c r="J38" s="31"/>
    </row>
    <row r="39" spans="2:11" ht="18.75" x14ac:dyDescent="0.15">
      <c r="B39" s="45" t="s">
        <v>17</v>
      </c>
      <c r="C39" s="41"/>
      <c r="D39" s="41"/>
      <c r="E39" s="42"/>
      <c r="F39" s="42"/>
      <c r="G39" s="29"/>
      <c r="H39" s="43"/>
      <c r="I39" s="43"/>
      <c r="J39" s="44"/>
    </row>
    <row r="40" spans="2:11" ht="18.75" x14ac:dyDescent="0.15">
      <c r="B40" s="45" t="s">
        <v>38</v>
      </c>
      <c r="C40" s="3"/>
      <c r="D40" s="3"/>
      <c r="E40" s="3"/>
      <c r="F40" s="3"/>
      <c r="G40" s="3"/>
      <c r="H40" s="3"/>
      <c r="I40" s="3"/>
      <c r="J40" s="5"/>
    </row>
    <row r="41" spans="2:11" ht="19.5" thickBot="1" x14ac:dyDescent="0.2">
      <c r="B41" s="45" t="s">
        <v>18</v>
      </c>
      <c r="C41" s="3"/>
      <c r="D41" s="3"/>
      <c r="E41" s="3"/>
      <c r="F41" s="3"/>
      <c r="G41" s="3"/>
      <c r="H41" s="3"/>
      <c r="I41" s="3"/>
      <c r="J41" s="5"/>
    </row>
    <row r="42" spans="2:11" ht="18" customHeight="1" x14ac:dyDescent="0.15">
      <c r="B42" s="89" t="s">
        <v>33</v>
      </c>
      <c r="C42" s="90"/>
      <c r="D42" s="90"/>
      <c r="E42" s="90"/>
      <c r="F42" s="90"/>
      <c r="G42" s="90"/>
      <c r="H42" s="90"/>
      <c r="I42" s="90"/>
      <c r="J42" s="91"/>
    </row>
    <row r="43" spans="2:11" ht="18" customHeight="1" x14ac:dyDescent="0.15">
      <c r="B43" s="65" t="s">
        <v>34</v>
      </c>
      <c r="C43" s="15"/>
      <c r="D43" s="15"/>
      <c r="E43" s="15"/>
      <c r="F43" s="15"/>
      <c r="G43" s="15"/>
      <c r="H43" s="15"/>
      <c r="I43" s="15"/>
      <c r="J43" s="66"/>
    </row>
    <row r="44" spans="2:11" ht="18" customHeight="1" x14ac:dyDescent="0.15">
      <c r="B44" s="67"/>
      <c r="C44" s="68"/>
      <c r="D44" s="68"/>
      <c r="E44" s="68"/>
      <c r="F44" s="68"/>
      <c r="G44" s="68"/>
      <c r="H44" s="68"/>
      <c r="I44" s="68"/>
      <c r="J44" s="69"/>
    </row>
    <row r="45" spans="2:11" ht="18" customHeight="1" x14ac:dyDescent="0.15">
      <c r="B45" s="70" t="s">
        <v>19</v>
      </c>
      <c r="C45" s="53"/>
      <c r="D45" s="53"/>
      <c r="E45" s="53"/>
      <c r="F45" s="53"/>
      <c r="G45" s="53"/>
      <c r="H45" s="53"/>
      <c r="I45" s="53"/>
      <c r="J45" s="71"/>
    </row>
    <row r="46" spans="2:11" ht="18" customHeight="1" x14ac:dyDescent="0.15">
      <c r="B46" s="65"/>
      <c r="C46" s="15"/>
      <c r="D46" s="15"/>
      <c r="E46" s="15"/>
      <c r="F46" s="15"/>
      <c r="G46" s="15"/>
      <c r="H46" s="15"/>
      <c r="I46" s="15"/>
      <c r="J46" s="66"/>
    </row>
    <row r="47" spans="2:11" ht="18" customHeight="1" x14ac:dyDescent="0.15">
      <c r="B47" s="65"/>
      <c r="C47" s="15"/>
      <c r="D47" s="15"/>
      <c r="E47" s="15"/>
      <c r="F47" s="15"/>
      <c r="G47" s="15"/>
      <c r="H47" s="15"/>
      <c r="I47" s="15"/>
      <c r="J47" s="66"/>
    </row>
    <row r="48" spans="2:11" ht="18" customHeight="1" thickBot="1" x14ac:dyDescent="0.2">
      <c r="B48" s="72"/>
      <c r="C48" s="73"/>
      <c r="D48" s="73"/>
      <c r="E48" s="73"/>
      <c r="F48" s="73"/>
      <c r="G48" s="73"/>
      <c r="H48" s="73"/>
      <c r="I48" s="73"/>
      <c r="J48" s="74"/>
    </row>
    <row r="49" spans="2:10" ht="7.5" customHeight="1" x14ac:dyDescent="0.15">
      <c r="B49" s="43"/>
      <c r="C49" s="43"/>
      <c r="D49" s="43"/>
      <c r="E49" s="43"/>
      <c r="F49" s="43"/>
      <c r="G49" s="43"/>
      <c r="H49" s="43"/>
      <c r="I49" s="43"/>
      <c r="J49" s="41"/>
    </row>
    <row r="50" spans="2:10" ht="18" customHeight="1" x14ac:dyDescent="0.15">
      <c r="B50" s="45" t="s">
        <v>20</v>
      </c>
      <c r="E50" s="47" t="s">
        <v>21</v>
      </c>
      <c r="F50" s="47"/>
      <c r="J50" s="48" t="s">
        <v>22</v>
      </c>
    </row>
    <row r="51" spans="2:10" ht="18" customHeight="1" x14ac:dyDescent="0.15">
      <c r="E51" s="46"/>
      <c r="F51" s="46"/>
      <c r="I51" s="49"/>
      <c r="J51" s="49" t="s">
        <v>23</v>
      </c>
    </row>
    <row r="52" spans="2:10" ht="18" customHeight="1" x14ac:dyDescent="0.15">
      <c r="B52" s="251" t="s">
        <v>27</v>
      </c>
      <c r="C52" s="251"/>
      <c r="D52" s="251"/>
      <c r="E52" s="251"/>
      <c r="F52" s="80"/>
      <c r="I52" s="50" t="s">
        <v>28</v>
      </c>
    </row>
    <row r="53" spans="2:10" ht="18" customHeight="1" thickBot="1" x14ac:dyDescent="0.2">
      <c r="B53" s="252"/>
      <c r="C53" s="252"/>
      <c r="D53" s="252"/>
      <c r="E53" s="252"/>
      <c r="F53" s="88"/>
      <c r="G53" s="245" t="s">
        <v>24</v>
      </c>
      <c r="H53" s="245"/>
      <c r="I53" s="245"/>
      <c r="J53" s="245"/>
    </row>
    <row r="54" spans="2:10" ht="18" customHeight="1" x14ac:dyDescent="0.15">
      <c r="C54" s="3"/>
      <c r="D54" s="3"/>
      <c r="E54" s="245" t="s">
        <v>25</v>
      </c>
      <c r="F54" s="245"/>
      <c r="G54" s="245"/>
      <c r="H54" s="245"/>
      <c r="I54" s="245"/>
      <c r="J54" s="245"/>
    </row>
  </sheetData>
  <mergeCells count="6">
    <mergeCell ref="E54:J54"/>
    <mergeCell ref="B4:J4"/>
    <mergeCell ref="H13:I13"/>
    <mergeCell ref="H37:I37"/>
    <mergeCell ref="B52:E53"/>
    <mergeCell ref="G53:J53"/>
  </mergeCells>
  <phoneticPr fontId="18"/>
  <pageMargins left="0.16" right="0.16" top="0.22" bottom="0.22" header="0.16" footer="0.16"/>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発注書</vt:lpstr>
      <vt:lpstr>発注書 (2)</vt:lpstr>
      <vt:lpstr>10％引名前なし計算式入り  (2)</vt:lpstr>
      <vt:lpstr>滋賀名前付5325円</vt:lpstr>
      <vt:lpstr>鹿児島名前付5263円</vt:lpstr>
      <vt:lpstr>山口名前付5263円</vt:lpstr>
      <vt:lpstr>'10％引名前なし計算式入り  (2)'!Print_Area</vt:lpstr>
      <vt:lpstr>山口名前付5263円!Print_Area</vt:lpstr>
      <vt:lpstr>滋賀名前付5325円!Print_Area</vt:lpstr>
      <vt:lpstr>鹿児島名前付5263円!Print_Area</vt:lpstr>
      <vt:lpstr>発注書!Print_Area</vt:lpstr>
      <vt:lpstr>'発注書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2022-02-10T06:48:19Z</cp:lastPrinted>
  <dcterms:created xsi:type="dcterms:W3CDTF">2015-11-10T05:02:10Z</dcterms:created>
  <dcterms:modified xsi:type="dcterms:W3CDTF">2022-02-10T06:48:30Z</dcterms:modified>
</cp:coreProperties>
</file>